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2505" windowWidth="15840" windowHeight="3615"/>
  </bookViews>
  <sheets>
    <sheet name="Лист1" sheetId="7" r:id="rId1"/>
    <sheet name="Лист2" sheetId="8" r:id="rId2"/>
    <sheet name="Лист3" sheetId="9" r:id="rId3"/>
    <sheet name="XDO_METADATA" sheetId="4" state="hidden" r:id="rId4"/>
  </sheets>
  <definedNames>
    <definedName name="XDO_?G_1_01?">Лист1!$E$4</definedName>
    <definedName name="XDO_?G_1_03?">Лист1!$E$6</definedName>
    <definedName name="XDO_?G_1_04?">Лист1!$E$7</definedName>
    <definedName name="XDO_?G_1_05?">Лист1!$E$8</definedName>
    <definedName name="XDO_?G_1_06?">Лист1!$E$9</definedName>
    <definedName name="XDO_?G_1_07?">Лист1!$E$10</definedName>
    <definedName name="XDO_?G_1_08?">Лист1!$E$11</definedName>
    <definedName name="XDO_?G_1_09?">Лист1!$E$12</definedName>
    <definedName name="XDO_?G_1_10?">Лист1!$E$13</definedName>
    <definedName name="XDO_?G_1_11?">Лист1!$E$14</definedName>
    <definedName name="XDO_?G_1_12?">Лист1!$E$15</definedName>
    <definedName name="XDO_?G_1_13?">Лист1!$E$16</definedName>
    <definedName name="XDO_?G_1_14?">Лист1!$E$17</definedName>
    <definedName name="XDO_?G_1_15?">Лист1!$E$18</definedName>
    <definedName name="XDO_?G_2_16?">Лист2!$E$4</definedName>
    <definedName name="XDO_?G_2_17?">Лист2!$E$5</definedName>
    <definedName name="XDO_?G_2_18?">Лист2!$E$6</definedName>
    <definedName name="XDO_?G_2_19_NONPLAN?">Лист2!$G$7</definedName>
    <definedName name="XDO_?G_2_19_PLAN?">Лист2!$F$7</definedName>
    <definedName name="XDO_?G_2_21_NONPLAN?">Лист2!$G$9</definedName>
    <definedName name="XDO_?G_2_21_PLAN?">Лист2!$F$9</definedName>
    <definedName name="XDO_?G_2_22_NONPLAN?">Лист2!$G$10</definedName>
    <definedName name="XDO_?G_2_22_PLAN?">Лист2!$F$10</definedName>
    <definedName name="XDO_?G_2_23_NONPLAN?">Лист2!$G$11</definedName>
    <definedName name="XDO_?G_2_23_PLAN?">Лист2!$F$11</definedName>
    <definedName name="XDO_?G_2_24_NONPLAN?">Лист2!$G$12</definedName>
    <definedName name="XDO_?G_2_24_PLAN?">Лист2!$F$12</definedName>
    <definedName name="XDO_?G_2_25_NONPLAN?">Лист2!$G$13</definedName>
    <definedName name="XDO_?G_2_25_PLAN?">Лист2!$F$13</definedName>
    <definedName name="XDO_?G_2_27_NONPLAN?">Лист2!$G$15</definedName>
    <definedName name="XDO_?G_2_27_PLAN?">Лист2!$F$15</definedName>
    <definedName name="XDO_?G_2_28_NONPLAN?">Лист2!$G$16</definedName>
    <definedName name="XDO_?G_2_28_PLAN?">Лист2!$F$16</definedName>
    <definedName name="XDO_?G_2_29_NONPLAN?">Лист2!$G$17</definedName>
    <definedName name="XDO_?G_2_29_PLAN?">Лист2!$F$17</definedName>
    <definedName name="XDO_?G_2_30_NONPLAN?">Лист2!$G$18</definedName>
    <definedName name="XDO_?G_2_30_PLAN?">Лист2!$F$18</definedName>
    <definedName name="XDO_?G_2_31_NONPLAN?">Лист2!$G$19</definedName>
    <definedName name="XDO_?G_2_31_PLAN?">Лист2!$F$19</definedName>
    <definedName name="XDO_?G_2_32_NONPLAN?">Лист2!$G$20</definedName>
    <definedName name="XDO_?G_2_32_PLAN?">Лист2!$F$20</definedName>
    <definedName name="XDO_?G_2_33_NONPLAN?">Лист2!$G$21</definedName>
    <definedName name="XDO_?G_2_33_PLAN?">Лист2!$F$21</definedName>
    <definedName name="XDO_?G_2_34_NONPLAN?">Лист2!$G$22</definedName>
    <definedName name="XDO_?G_2_34_PLAN?">Лист2!$F$22</definedName>
    <definedName name="XDO_?G_2_35_NONPLAN?">Лист2!$G$23</definedName>
    <definedName name="XDO_?G_2_35_PLAN?">Лист2!$F$23</definedName>
    <definedName name="XDO_?G_2_36_NONPLAN?">Лист2!$G$24</definedName>
    <definedName name="XDO_?G_2_36_PLAN?">Лист2!$F$24</definedName>
    <definedName name="XDO_?G_2_37_NONPLAN?">Лист2!$G$25</definedName>
    <definedName name="XDO_?G_2_37_PLAN?">Лист2!$F$25</definedName>
    <definedName name="XDO_?G_2_38_NONPLAN?">Лист2!$G$26</definedName>
    <definedName name="XDO_?G_2_38_PLAN?">Лист2!$F$26</definedName>
    <definedName name="XDO_?G_2_39_NONPLAN?">Лист2!$G$27</definedName>
    <definedName name="XDO_?G_2_39_PLAN?">Лист2!$F$27</definedName>
    <definedName name="XDO_?G_2_40_NONPLAN?">Лист2!$G$28</definedName>
    <definedName name="XDO_?G_2_40_PLAN?">Лист2!$F$28</definedName>
    <definedName name="XDO_?G_2_41_NONPLAN?">Лист2!$G$29</definedName>
    <definedName name="XDO_?G_2_41_PLAN?">Лист2!$F$29</definedName>
    <definedName name="XDO_?G_2_42_NONPLAN?">Лист2!$G$30</definedName>
    <definedName name="XDO_?G_2_42_PLAN?">Лист2!$F$30</definedName>
    <definedName name="XDO_?G_2_43_NONPLAN?">Лист2!$G$31</definedName>
    <definedName name="XDO_?G_2_43_PLAN?">Лист2!$F$31</definedName>
    <definedName name="XDO_?G_2_44_NONPLAN?">Лист2!$G$32</definedName>
    <definedName name="XDO_?G_2_44_PLAN?">Лист2!$F$32</definedName>
    <definedName name="XDO_?G_2_46_NONPLAN?">Лист2!$G$34</definedName>
    <definedName name="XDO_?G_2_46_PLAN?">Лист2!$F$34</definedName>
    <definedName name="XDO_?G_2_47_NONPLAN?">Лист2!$G$35</definedName>
    <definedName name="XDO_?G_2_47_PLAN?">Лист2!$F$35</definedName>
    <definedName name="XDO_?G_2_48_NONPLAN?">Лист2!$G$36</definedName>
    <definedName name="XDO_?G_2_48_PLAN?">Лист2!$F$36</definedName>
    <definedName name="XDO_?G_2_49_NONPLAN?">Лист2!$G$37</definedName>
    <definedName name="XDO_?G_2_49_PLAN?">Лист2!$F$37</definedName>
    <definedName name="XDO_?G_3_50?">Лист3!$E$3</definedName>
    <definedName name="XDO_?G_3_51?">Лист3!$E$4</definedName>
    <definedName name="XDO_?G_3_52?">Лист3!$E$5</definedName>
    <definedName name="XDO_?G_3_53?">Лист3!$E$6</definedName>
    <definedName name="XDO_?G_3_54?">Лист3!$E$7</definedName>
    <definedName name="XDO_?G_3_55?">Лист3!$E$8</definedName>
    <definedName name="XDO_?G_3_56?">Лист3!$E$9</definedName>
    <definedName name="XDO_?G_3_57?">Лист3!$E$10</definedName>
    <definedName name="XDO_?G_3_58?">Лист3!$E$11</definedName>
    <definedName name="XDO_?G_3_59?">Лист3!$E$12</definedName>
    <definedName name="XDO_?G_3_60?">Лист3!$E$13</definedName>
    <definedName name="XDO_?G_3_61?">Лист3!$E$14</definedName>
    <definedName name="XDO_?G_3_62?">Лист3!$E$15</definedName>
    <definedName name="XDO_?G_3_63?">Лист3!$E$16</definedName>
    <definedName name="XDO_?G_3_64?">Лист3!$E$17</definedName>
    <definedName name="XDO_?G_3_65?">Лист3!$E$18</definedName>
    <definedName name="XDO_?G_3_66?">Лист3!$E$19</definedName>
  </definedNames>
  <calcPr calcId="125725"/>
</workbook>
</file>

<file path=xl/calcChain.xml><?xml version="1.0" encoding="utf-8"?>
<calcChain xmlns="http://schemas.openxmlformats.org/spreadsheetml/2006/main">
  <c r="B5" i="7"/>
  <c r="B6"/>
  <c r="B7" s="1"/>
  <c r="B8" s="1"/>
  <c r="B9" s="1"/>
  <c r="B10" s="1"/>
  <c r="B11" s="1"/>
  <c r="B12" s="1"/>
  <c r="B13" s="1"/>
  <c r="B14" s="1"/>
  <c r="B15" s="1"/>
  <c r="B16" s="1"/>
  <c r="B17" s="1"/>
  <c r="B18" s="1"/>
  <c r="B5" i="8"/>
  <c r="B6"/>
  <c r="B7" s="1"/>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E7"/>
  <c r="F8"/>
  <c r="G8"/>
  <c r="E8" s="1"/>
  <c r="E9"/>
  <c r="E10"/>
  <c r="E11"/>
  <c r="E12"/>
  <c r="E13"/>
  <c r="F14"/>
  <c r="G14"/>
  <c r="E14" s="1"/>
  <c r="E15"/>
  <c r="E16"/>
  <c r="E17"/>
  <c r="E18"/>
  <c r="E19"/>
  <c r="E20"/>
  <c r="E21"/>
  <c r="E22"/>
  <c r="E23"/>
  <c r="E24"/>
  <c r="E25"/>
  <c r="E26"/>
  <c r="E27"/>
  <c r="E28"/>
  <c r="E29"/>
  <c r="E30"/>
  <c r="E31"/>
  <c r="E32"/>
  <c r="F33"/>
  <c r="G33"/>
  <c r="E33" s="1"/>
  <c r="E34"/>
  <c r="E35"/>
  <c r="E36"/>
  <c r="E37"/>
  <c r="B4" i="9"/>
  <c r="B5"/>
  <c r="B6" s="1"/>
  <c r="B7" s="1"/>
  <c r="B8" s="1"/>
  <c r="B9" s="1"/>
  <c r="B10" s="1"/>
  <c r="B11" s="1"/>
  <c r="B12" s="1"/>
  <c r="B13" s="1"/>
  <c r="B14" s="1"/>
  <c r="B15" s="1"/>
  <c r="B16" s="1"/>
  <c r="B17" s="1"/>
  <c r="B18" s="1"/>
  <c r="B19" s="1"/>
</calcChain>
</file>

<file path=xl/comments1.xml><?xml version="1.0" encoding="utf-8"?>
<comments xmlns="http://schemas.openxmlformats.org/spreadsheetml/2006/main">
  <authors>
    <author>AGoncharov</author>
  </authors>
  <commentList>
    <comment ref="E4" authorId="0">
      <text>
        <r>
          <rPr>
            <sz val="8"/>
            <color indexed="81"/>
            <rFont val="Tahoma"/>
            <charset val="1"/>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charset val="1"/>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<sst xmlns="http://schemas.openxmlformats.org/spreadsheetml/2006/main" count="349" uniqueCount="272">
  <si>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</si>
  <si>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</si>
  <si>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</si>
  <si>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</si>
  <si>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</si>
  <si>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</si>
  <si>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</si>
  <si>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</si>
  <si>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t>Общее количество внеплановых проверок (из строки 1) - всего (сумма строк 3, 4, 9 - 11),                                                                                                                                                   в том числе по следующим основаниям:</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</si>
  <si>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</si>
  <si>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</si>
  <si>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</si>
  <si>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</si>
  <si>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</si>
  <si>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</si>
  <si>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</si>
  <si>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</si>
  <si>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</si>
  <si>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</si>
  <si>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</si>
  <si>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</si>
  <si>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</si>
  <si>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</si>
  <si>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</si>
  <si>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</si>
  <si>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</si>
  <si>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</si>
  <si>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</si>
  <si>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</si>
  <si>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</si>
  <si>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</si>
  <si>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</si>
  <si>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</si>
  <si>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</si>
  <si>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</si>
  <si>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 xml:space="preserve">Выявлено правонарушений - всего (сумма строк 21 - 23), в том числе: </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</si>
  <si>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</si>
  <si>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</si>
  <si>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</si>
  <si>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</si>
  <si>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</si>
  <si>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Общее количество административных наказаний, наложенных по итогам проверок, - всего (сумма строк 27 - 34), в том числе по видам наказаний:</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</si>
  <si>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</si>
  <si>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</si>
  <si>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</si>
  <si>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</si>
  <si>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</si>
  <si>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</si>
  <si>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</si>
  <si>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</si>
  <si>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</si>
  <si>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</si>
  <si>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</si>
  <si>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</si>
  <si>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</si>
  <si>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</si>
  <si>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</si>
  <si>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</si>
  <si>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Количество проверок, результаты которых были признаны недействительными, - всего, в том числе (сумма строк 46 - 48)</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</si>
  <si>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</si>
  <si>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</si>
  <si>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</si>
  <si>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</si>
  <si>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Раздел 3. Справочная информация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</si>
  <si>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</si>
  <si>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</si>
  <si>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</si>
  <si>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</si>
  <si>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</si>
  <si>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</si>
  <si>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</si>
  <si>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</si>
  <si>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</si>
  <si>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</si>
  <si>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</si>
  <si>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</si>
  <si>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</si>
  <si>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</si>
  <si>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</si>
  <si>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</si>
  <si>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</si>
  <si>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</si>
  <si>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Version</t>
  </si>
  <si>
    <t>ARU-dbdrv</t>
  </si>
  <si>
    <t>Extractor Version</t>
  </si>
  <si>
    <t>Template Code</t>
  </si>
  <si>
    <t>Template Type</t>
  </si>
  <si>
    <t>TYPE_EXCEL_TEMPLATE</t>
  </si>
  <si>
    <t>Preprocess XSLT File</t>
  </si>
  <si>
    <t>Last Modified Date</t>
  </si>
  <si>
    <t>Last Modified By</t>
  </si>
  <si>
    <t>Data Constraints:</t>
  </si>
  <si>
    <t>XDO_?G_1_01?</t>
  </si>
  <si>
    <t>&lt;xsl:value-of select="//G_1[LINE_NUMBER='01']/VALUE"/&gt;</t>
  </si>
  <si>
    <t>XDO_?G_1_03?</t>
  </si>
  <si>
    <t>&lt;xsl:value-of select="//G_1[LINE_NUMBER='03']/VALUE"/&gt;</t>
  </si>
  <si>
    <t>XDO_?G_1_04?</t>
  </si>
  <si>
    <t>&lt;xsl:value-of select="//G_1[LINE_NUMBER='04']/VALUE"/&gt;</t>
  </si>
  <si>
    <t>XDO_?G_1_05?</t>
  </si>
  <si>
    <t>&lt;xsl:value-of select="//G_1[LINE_NUMBER='05']/VALUE"/&gt;</t>
  </si>
  <si>
    <t>XDO_?G_1_06?</t>
  </si>
  <si>
    <t>&lt;xsl:value-of select="//G_1[LINE_NUMBER='06']/VALUE"/&gt;</t>
  </si>
  <si>
    <t>XDO_?G_1_07?</t>
  </si>
  <si>
    <t>&lt;xsl:value-of select="//G_1[LINE_NUMBER='07']/VALUE"/&gt;</t>
  </si>
  <si>
    <t>XDO_?G_1_08?</t>
  </si>
  <si>
    <t>&lt;xsl:value-of select="//G_1[LINE_NUMBER='08']/VALUE"/&gt;</t>
  </si>
  <si>
    <t>XDO_?G_1_09?</t>
  </si>
  <si>
    <t>&lt;xsl:value-of select="//G_1[LINE_NUMBER='09']/VALUE"/&gt;</t>
  </si>
  <si>
    <t>XDO_?G_1_10?</t>
  </si>
  <si>
    <t>&lt;xsl:value-of select="//G_1[LINE_NUMBER='10']/VALUE"/&gt;</t>
  </si>
  <si>
    <t>XDO_?G_1_11?</t>
  </si>
  <si>
    <t>&lt;xsl:value-of select="//G_1[LINE_NUMBER='11']/VALUE"/&gt;</t>
  </si>
  <si>
    <t>XDO_?G_1_12?</t>
  </si>
  <si>
    <t>&lt;xsl:value-of select="//G_1[LINE_NUMBER='12']/VALUE"/&gt;</t>
  </si>
  <si>
    <t>XDO_?G_1_13?</t>
  </si>
  <si>
    <t>&lt;xsl:value-of select="//G_1[LINE_NUMBER='13']/VALUE"/&gt;</t>
  </si>
  <si>
    <t>XDO_?G_1_14?</t>
  </si>
  <si>
    <t>&lt;xsl:value-of select="//G_1[LINE_NUMBER='14']/VALUE"/&gt;</t>
  </si>
  <si>
    <t>XDO_?G_1_15?</t>
  </si>
  <si>
    <t>&lt;xsl:value-of select="//G_1[LINE_NUMBER='15']/VALUE"/&gt;</t>
  </si>
  <si>
    <t>XDO_?G_2_16?</t>
  </si>
  <si>
    <t>&lt;xsl:value-of select="//G_2[LINE_NUMBER='16']/VALUE"/&gt;</t>
  </si>
  <si>
    <t>XDO_?G_2_17?</t>
  </si>
  <si>
    <t>&lt;xsl:value-of select="//G_2[LINE_NUMBER='17']/VALUE"/&gt;</t>
  </si>
  <si>
    <t>XDO_?G_2_18?</t>
  </si>
  <si>
    <t>&lt;xsl:value-of select="//G_2[LINE_NUMBER='18']/VALUE"/&gt;</t>
  </si>
  <si>
    <t>XDO_?G_2_19_PLAN?</t>
  </si>
  <si>
    <t>&lt;xsl:value-of select="//G_2[LINE_NUMBER='19']/VALUE_PLAN"/&gt;</t>
  </si>
  <si>
    <t>XDO_?G_2_19_NONPLAN?</t>
  </si>
  <si>
    <t>&lt;xsl:value-of select="//G_2[LINE_NUMBER='19']/VALUE_NONPLAN"/&gt;</t>
  </si>
  <si>
    <t>XDO_?G_2_21_PLAN?</t>
  </si>
  <si>
    <t>&lt;xsl:value-of select="//G_2[LINE_NUMBER='21']/VALUE_PLAN"/&gt;</t>
  </si>
  <si>
    <t>XDO_?G_2_21_NONPLAN?</t>
  </si>
  <si>
    <t>&lt;xsl:value-of select="//G_2[LINE_NUMBER='21']/VALUE_NONPLAN"/&gt;</t>
  </si>
  <si>
    <t>XDO_?G_2_22_PLAN?</t>
  </si>
  <si>
    <t>&lt;xsl:value-of select="//G_2[LINE_NUMBER='22']/VALUE_PLAN"/&gt;</t>
  </si>
  <si>
    <t>XDO_?G_2_22_NONPLAN?</t>
  </si>
  <si>
    <t>&lt;xsl:value-of select="//G_2[LINE_NUMBER='22']/VALUE_NONPLAN"/&gt;</t>
  </si>
  <si>
    <t>XDO_?G_2_23_PLAN?</t>
  </si>
  <si>
    <t>&lt;xsl:value-of select="//G_2[LINE_NUMBER='23']/VALUE_PLAN"/&gt;</t>
  </si>
  <si>
    <t>XDO_?G_2_23_NONPLAN?</t>
  </si>
  <si>
    <t>&lt;xsl:value-of select="//G_2[LINE_NUMBER='23']/VALUE_NONPLAN"/&gt;</t>
  </si>
  <si>
    <t>XDO_?G_2_24_PLAN?</t>
  </si>
  <si>
    <t>&lt;xsl:value-of select="//G_2[LINE_NUMBER='24']/VALUE_PLAN"/&gt;</t>
  </si>
  <si>
    <t>XDO_?G_2_24_NONPLAN?</t>
  </si>
  <si>
    <t>&lt;xsl:value-of select="//G_2[LINE_NUMBER='24']/VALUE_NONPLAN"/&gt;</t>
  </si>
  <si>
    <t>XDO_?G_2_25_PLAN?</t>
  </si>
  <si>
    <t>&lt;xsl:value-of select="//G_2[LINE_NUMBER='25']/VALUE_PLAN"/&gt;</t>
  </si>
  <si>
    <t>XDO_?G_2_25_NONPLAN?</t>
  </si>
  <si>
    <t>&lt;xsl:value-of select="//G_2[LINE_NUMBER='25']/VALUE_NONPLAN"/&gt;</t>
  </si>
  <si>
    <t>XDO_?G_2_27_PLAN?</t>
  </si>
  <si>
    <t>&lt;xsl:value-of select="//G_2[LINE_NUMBER='27']/VALUE_PLAN"/&gt;</t>
  </si>
  <si>
    <t>XDO_?G_2_27_NONPLAN?</t>
  </si>
  <si>
    <t>&lt;xsl:value-of select="//G_2[LINE_NUMBER='27']/VALUE_NONPLAN"/&gt;</t>
  </si>
  <si>
    <t>XDO_?G_2_28_PLAN?</t>
  </si>
  <si>
    <t>&lt;xsl:value-of select="//G_2[LINE_NUMBER='28']/VALUE_PLAN"/&gt;</t>
  </si>
  <si>
    <t>XDO_?G_2_28_NONPLAN?</t>
  </si>
  <si>
    <t>&lt;xsl:value-of select="//G_2[LINE_NUMBER='28']/VALUE_NONPLAN"/&gt;</t>
  </si>
  <si>
    <t>XDO_?G_2_29_PLAN?</t>
  </si>
  <si>
    <t>&lt;xsl:value-of select="//G_2[LINE_NUMBER='29']/VALUE_PLAN"/&gt;</t>
  </si>
  <si>
    <t>XDO_?G_2_29_NONPLAN?</t>
  </si>
  <si>
    <t>&lt;xsl:value-of select="//G_2[LINE_NUMBER='29']/VALUE_NONPLAN"/&gt;</t>
  </si>
  <si>
    <t>XDO_?G_2_30_PLAN?</t>
  </si>
  <si>
    <t>&lt;xsl:value-of select="//G_2[LINE_NUMBER='30']/VALUE_PLAN"/&gt;</t>
  </si>
  <si>
    <t>XDO_?G_2_30_NONPLAN?</t>
  </si>
  <si>
    <t>&lt;xsl:value-of select="//G_2[LINE_NUMBER='30']/VALUE_NONPLAN"/&gt;</t>
  </si>
  <si>
    <t>XDO_?G_2_31_PLAN?</t>
  </si>
  <si>
    <t>&lt;xsl:value-of select="//G_2[LINE_NUMBER='31']/VALUE_PLAN"/&gt;</t>
  </si>
  <si>
    <t>XDO_?G_2_31_NONPLAN?</t>
  </si>
  <si>
    <t>&lt;xsl:value-of select="//G_2[LINE_NUMBER='31']/VALUE_NONPLAN"/&gt;</t>
  </si>
  <si>
    <t>XDO_?G_2_32_PLAN?</t>
  </si>
  <si>
    <t>&lt;xsl:value-of select="//G_2[LINE_NUMBER='32']/VALUE_PLAN"/&gt;</t>
  </si>
  <si>
    <t>XDO_?G_2_32_NONPLAN?</t>
  </si>
  <si>
    <t>&lt;xsl:value-of select="//G_2[LINE_NUMBER='32']/VALUE_NONPLAN"/&gt;</t>
  </si>
  <si>
    <t>XDO_?G_2_33_PLAN?</t>
  </si>
  <si>
    <t>&lt;xsl:value-of select="//G_2[LINE_NUMBER='33']/VALUE_PLAN"/&gt;</t>
  </si>
  <si>
    <t>XDO_?G_2_33_NONPLAN?</t>
  </si>
  <si>
    <t>&lt;xsl:value-of select="//G_2[LINE_NUMBER='33']/VALUE_NONPLAN"/&gt;</t>
  </si>
  <si>
    <t>XDO_?G_2_34_PLAN?</t>
  </si>
  <si>
    <t>&lt;xsl:value-of select="//G_2[LINE_NUMBER='34']/VALUE_PLAN"/&gt;</t>
  </si>
  <si>
    <t>XDO_?G_2_34_NONPLAN?</t>
  </si>
  <si>
    <t>&lt;xsl:value-of select="//G_2[LINE_NUMBER='34']/VALUE_NONPLAN"/&gt;</t>
  </si>
  <si>
    <t>XDO_?G_2_35_PLAN?</t>
  </si>
  <si>
    <t>&lt;xsl:value-of select="//G_2[LINE_NUMBER='35']/VALUE_PLAN"/&gt;</t>
  </si>
  <si>
    <t>XDO_?G_2_35_NONPLAN?</t>
  </si>
  <si>
    <t>&lt;xsl:value-of select="//G_2[LINE_NUMBER='35']/VALUE_NONPLAN"/&gt;</t>
  </si>
  <si>
    <t>XDO_?G_2_36_PLAN?</t>
  </si>
  <si>
    <t>&lt;xsl:value-of select="//G_2[LINE_NUMBER='36']/VALUE_PLAN"/&gt;</t>
  </si>
  <si>
    <t>XDO_?G_2_36_NONPLAN?</t>
  </si>
  <si>
    <t>&lt;xsl:value-of select="//G_2[LINE_NUMBER='36']/VALUE_NONPLAN"/&gt;</t>
  </si>
  <si>
    <t>XDO_?G_2_37_PLAN?</t>
  </si>
  <si>
    <t>&lt;xsl:value-of select="//G_2[LINE_NUMBER='37']/VALUE_PLAN"/&gt;</t>
  </si>
  <si>
    <t>XDO_?G_2_37_NONPLAN?</t>
  </si>
  <si>
    <t>&lt;xsl:value-of select="//G_2[LINE_NUMBER='37']/VALUE_NONPLAN"/&gt;</t>
  </si>
  <si>
    <t>XDO_?G_2_38_PLAN?</t>
  </si>
  <si>
    <t>&lt;xsl:value-of select="//G_2[LINE_NUMBER='38']/VALUE_PLAN"/&gt;</t>
  </si>
  <si>
    <t>XDO_?G_2_38_NONPLAN?</t>
  </si>
  <si>
    <t>&lt;xsl:value-of select="//G_2[LINE_NUMBER='38']/VALUE_NONPLAN"/&gt;</t>
  </si>
  <si>
    <t>XDO_?G_2_39_PLAN?</t>
  </si>
  <si>
    <t>&lt;xsl:value-of select="//G_2[LINE_NUMBER='39']/VALUE_PLAN"/&gt;</t>
  </si>
  <si>
    <t>XDO_?G_2_39_NONPLAN?</t>
  </si>
  <si>
    <t>&lt;xsl:value-of select="//G_2[LINE_NUMBER='39']/VALUE_NONPLAN"/&gt;</t>
  </si>
  <si>
    <t>XDO_?G_2_40_PLAN?</t>
  </si>
  <si>
    <t>&lt;xsl:value-of select="//G_2[LINE_NUMBER='40']/VALUE_PLAN"/&gt;</t>
  </si>
  <si>
    <t>XDO_?G_2_40_NONPLAN?</t>
  </si>
  <si>
    <t>&lt;xsl:value-of select="//G_2[LINE_NUMBER='40']/VALUE_NONPLAN"/&gt;</t>
  </si>
  <si>
    <t>XDO_?G_2_41_PLAN?</t>
  </si>
  <si>
    <t>&lt;xsl:value-of select="//G_2[LINE_NUMBER='41']/VALUE_PLAN"/&gt;</t>
  </si>
  <si>
    <t>XDO_?G_2_41_NONPLAN?</t>
  </si>
  <si>
    <t>&lt;xsl:value-of select="//G_2[LINE_NUMBER='41']/VALUE_NONPLAN"/&gt;</t>
  </si>
  <si>
    <t>XDO_?G_2_42_PLAN?</t>
  </si>
  <si>
    <t>&lt;xsl:value-of select="//G_2[LINE_NUMBER='42']/VALUE_PLAN"/&gt;</t>
  </si>
  <si>
    <t>XDO_?G_2_42_NONPLAN?</t>
  </si>
  <si>
    <t>&lt;xsl:value-of select="//G_2[LINE_NUMBER='42']/VALUE_NONPLAN"/&gt;</t>
  </si>
  <si>
    <t>XDO_?G_2_43_PLAN?</t>
  </si>
  <si>
    <t>&lt;xsl:value-of select="//G_2[LINE_NUMBER='43']/VALUE_PLAN"/&gt;</t>
  </si>
  <si>
    <t>XDO_?G_2_43_NONPLAN?</t>
  </si>
  <si>
    <t>&lt;xsl:value-of select="//G_2[LINE_NUMBER='43']/VALUE_NONPLAN"/&gt;</t>
  </si>
  <si>
    <t>XDO_?G_2_44_PLAN?</t>
  </si>
  <si>
    <t>&lt;xsl:value-of select="//G_2[LINE_NUMBER='44']/VALUE_PLAN"/&gt;</t>
  </si>
  <si>
    <t>XDO_?G_2_44_NONPLAN?</t>
  </si>
  <si>
    <t>&lt;xsl:value-of select="//G_2[LINE_NUMBER='44']/VALUE_NONPLAN"/&gt;</t>
  </si>
  <si>
    <t>XDO_?G_2_46_PLAN?</t>
  </si>
  <si>
    <t>&lt;xsl:value-of select="//G_2[LINE_NUMBER='46']/VALUE_PLAN"/&gt;</t>
  </si>
  <si>
    <t>XDO_?G_2_46_NONPLAN?</t>
  </si>
  <si>
    <t>&lt;xsl:value-of select="//G_2[LINE_NUMBER='46']/VALUE_NONPLAN"/&gt;</t>
  </si>
  <si>
    <t>XDO_?G_2_47_PLAN?</t>
  </si>
  <si>
    <t>&lt;xsl:value-of select="//G_2[LINE_NUMBER='47']/VALUE_PLAN"/&gt;</t>
  </si>
  <si>
    <t>XDO_?G_2_47_NONPLAN?</t>
  </si>
  <si>
    <t>&lt;xsl:value-of select="//G_2[LINE_NUMBER='47']/VALUE_NONPLAN"/&gt;</t>
  </si>
  <si>
    <t>XDO_?G_2_48_PLAN?</t>
  </si>
  <si>
    <t>&lt;xsl:value-of select="//G_2[LINE_NUMBER='48']/VALUE_PLAN"/&gt;</t>
  </si>
  <si>
    <t>XDO_?G_2_48_NONPLAN?</t>
  </si>
  <si>
    <t>&lt;xsl:value-of select="//G_2[LINE_NUMBER='48']/VALUE_NONPLAN"/&gt;</t>
  </si>
  <si>
    <t>XDO_?G_2_49_PLAN?</t>
  </si>
  <si>
    <t>&lt;xsl:value-of select="//G_2[LINE_NUMBER='49']/VALUE_PLAN"/&gt;</t>
  </si>
  <si>
    <t>XDO_?G_2_49_NONPLAN?</t>
  </si>
  <si>
    <t>&lt;xsl:value-of select="//G_2[LINE_NUMBER='49']/VALUE_NONPLAN"/&gt;</t>
  </si>
  <si>
    <t>XDO_?G_3_50?</t>
  </si>
  <si>
    <t>&lt;xsl:value-of select="//G_3[LINE_NUMBER='50']/VALUE"/&gt;</t>
  </si>
  <si>
    <t>XDO_?G_3_51?</t>
  </si>
  <si>
    <t>&lt;xsl:value-of select="//G_3[LINE_NUMBER='51']/VALUE"/&gt;</t>
  </si>
  <si>
    <t>XDO_?G_3_52?</t>
  </si>
  <si>
    <t>&lt;xsl:value-of select="//G_3[LINE_NUMBER='52']/VALUE"/&gt;</t>
  </si>
  <si>
    <t>XDO_?G_3_53?</t>
  </si>
  <si>
    <t>&lt;xsl:value-of select="//G_3[LINE_NUMBER='53']/VALUE"/&gt;</t>
  </si>
  <si>
    <t>XDO_?G_3_54?</t>
  </si>
  <si>
    <t>&lt;xsl:value-of select="//G_3[LINE_NUMBER='54']/VALUE"/&gt;</t>
  </si>
  <si>
    <t>XDO_?G_3_55?</t>
  </si>
  <si>
    <t>&lt;xsl:value-of select="//G_3[LINE_NUMBER='55']/VALUE"/&gt;</t>
  </si>
  <si>
    <t>XDO_?G_3_56?</t>
  </si>
  <si>
    <t>&lt;xsl:value-of select="//G_3[LINE_NUMBER='56']/VALUE"/&gt;</t>
  </si>
  <si>
    <t>XDO_?G_3_57?</t>
  </si>
  <si>
    <t>&lt;xsl:value-of select="//G_3[LINE_NUMBER='57']/VALUE"/&gt;</t>
  </si>
  <si>
    <t>XDO_?G_3_58?</t>
  </si>
  <si>
    <t>&lt;xsl:value-of select="//G_3[LINE_NUMBER='58']/VALUE"/&gt;</t>
  </si>
  <si>
    <t>XDO_?G_3_59?</t>
  </si>
  <si>
    <t>&lt;xsl:value-of select="//G_3[LINE_NUMBER='59']/VALUE"/&gt;</t>
  </si>
  <si>
    <t>XDO_?G_3_60?</t>
  </si>
  <si>
    <t>&lt;xsl:value-of select="//G_3[LINE_NUMBER='60']/VALUE"/&gt;</t>
  </si>
  <si>
    <t>XDO_?G_3_61?</t>
  </si>
  <si>
    <t>&lt;xsl:value-of select="//G_3[LINE_NUMBER='61']/VALUE"/&gt;</t>
  </si>
  <si>
    <t>XDO_?G_3_62?</t>
  </si>
  <si>
    <t>&lt;xsl:value-of select="//G_3[LINE_NUMBER='62']/VALUE"/&gt;</t>
  </si>
  <si>
    <t>XDO_?G_3_63?</t>
  </si>
  <si>
    <t>&lt;xsl:value-of select="//G_3[LINE_NUMBER='63']/VALUE"/&gt;</t>
  </si>
  <si>
    <t>XDO_?G_3_64?</t>
  </si>
  <si>
    <t>&lt;xsl:value-of select="//G_3[LINE_NUMBER='64']/VALUE"/&gt;</t>
  </si>
  <si>
    <t>XDO_?G_3_65?</t>
  </si>
  <si>
    <t>&lt;xsl:value-of select="//G_3[LINE_NUMBER='65']/VALUE"/&gt;</t>
  </si>
  <si>
    <t>XDO_?G_3_66?</t>
  </si>
  <si>
    <t>&lt;xsl:value-of select="//G_3[LINE_NUMBER='66']/VALUE"/&gt;</t>
  </si>
</sst>
</file>

<file path=xl/styles.xml><?xml version="1.0" encoding="utf-8"?>
<styleSheet xmlns="http://schemas.openxmlformats.org/spreadsheetml/2006/main">
  <fonts count="14">
    <font>
      <sz val="11"/>
      <color theme="1"/>
      <name val="Calibri"/>
      <family val="2"/>
      <charset val="204"/>
      <scheme val="minor"/>
    </font>
    <font>
      <sz val="11"/>
      <color indexed="8"/>
      <name val="Calibri"/>
      <family val="2"/>
      <charset val="204"/>
    </font>
    <font>
      <sz val="11"/>
      <color indexed="8"/>
      <name val="Calibri"/>
      <family val="2"/>
      <charset val="204"/>
    </font>
    <font>
      <b/>
      <sz val="11"/>
      <color indexed="8"/>
      <name val="Calibri"/>
      <family val="2"/>
      <charset val="204"/>
    </font>
    <font>
      <sz val="10"/>
      <color indexed="8"/>
      <name val="Calibri"/>
      <family val="2"/>
      <charset val="204"/>
    </font>
    <font>
      <b/>
      <sz val="12"/>
      <color indexed="8"/>
      <name val="Times New Roman"/>
      <family val="1"/>
      <charset val="204"/>
    </font>
    <font>
      <sz val="8"/>
      <color indexed="81"/>
      <name val="Tahoma"/>
      <charset val="1"/>
    </font>
    <font>
      <sz val="8"/>
      <color indexed="81"/>
      <name val="Tahoma"/>
      <family val="2"/>
      <charset val="204"/>
    </font>
    <font>
      <b/>
      <sz val="8"/>
      <color indexed="81"/>
      <name val="Tahoma"/>
      <family val="2"/>
      <charset val="204"/>
    </font>
    <font>
      <b/>
      <sz val="10"/>
      <name val="Times New Roman"/>
      <family val="1"/>
    </font>
    <font>
      <sz val="10"/>
      <name val="Times New Roman"/>
      <family val="1"/>
    </font>
    <font>
      <sz val="10"/>
      <name val="Arial"/>
      <family val="2"/>
    </font>
    <font>
      <sz val="10"/>
      <color indexed="8"/>
      <name val="Calibri"/>
      <family val="2"/>
      <charset val="204"/>
    </font>
    <font>
      <sz val="11"/>
      <color indexed="8"/>
      <name val="Calibri"/>
      <family val="2"/>
      <charset val="204"/>
    </font>
  </fonts>
  <fills count="6">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indexed="11"/>
        <bgColor indexed="64"/>
      </patternFill>
    </fill>
    <fill>
      <patternFill patternType="solid">
        <fgColor indexed="22"/>
        <bgColor indexed="64"/>
      </patternFill>
    </fill>
  </fills>
  <borders count="19">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medium">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s>
  <cellStyleXfs count="2">
    <xf numFmtId="0" fontId="0" fillId="0" borderId="0"/>
    <xf numFmtId="0" fontId="11" fillId="0" borderId="0"/>
  </cellStyleXfs>
  <cellXfs count="51">
    <xf numFmtId="0" fontId="0" fillId="0" borderId="0" xfId="0"/>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left" wrapText="1" indent="2"/>
    </xf>
    <xf numFmtId="0" fontId="4" fillId="0" borderId="3" xfId="0" applyFont="1" applyBorder="1" applyAlignment="1">
      <alignment horizontal="left" wrapText="1" indent="5"/>
    </xf>
    <xf numFmtId="0" fontId="4" fillId="0" borderId="3" xfId="0" applyFont="1" applyBorder="1" applyAlignment="1">
      <alignment horizontal="left" wrapText="1" indent="6"/>
    </xf>
    <xf numFmtId="0" fontId="4" fillId="0" borderId="3" xfId="0" applyFont="1" applyBorder="1" applyAlignment="1">
      <alignment wrapText="1"/>
    </xf>
    <xf numFmtId="0" fontId="0" fillId="0" borderId="4" xfId="0" applyBorder="1" applyAlignment="1">
      <alignment horizontal="center" wrapText="1"/>
    </xf>
    <xf numFmtId="1" fontId="0" fillId="0" borderId="1" xfId="0" applyNumberFormat="1" applyFont="1" applyBorder="1" applyAlignment="1">
      <alignment horizontal="center" vertical="top" wrapText="1"/>
    </xf>
    <xf numFmtId="0" fontId="4" fillId="0" borderId="3" xfId="0" applyFont="1" applyBorder="1" applyAlignment="1">
      <alignment horizontal="center" wrapText="1"/>
    </xf>
    <xf numFmtId="0" fontId="4" fillId="0" borderId="1" xfId="0" applyFont="1" applyBorder="1" applyAlignment="1">
      <alignment horizontal="center" vertical="justify" wrapText="1"/>
    </xf>
    <xf numFmtId="0" fontId="4" fillId="0" borderId="3" xfId="0" applyFont="1" applyBorder="1" applyAlignment="1">
      <alignment vertical="top"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xf>
    <xf numFmtId="1" fontId="2" fillId="0" borderId="5"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1" fontId="4" fillId="4"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wrapText="1"/>
    </xf>
    <xf numFmtId="0" fontId="9" fillId="5" borderId="6" xfId="0" applyFont="1" applyFill="1" applyBorder="1"/>
    <xf numFmtId="0" fontId="10" fillId="5" borderId="6" xfId="0" applyFont="1" applyFill="1" applyBorder="1"/>
    <xf numFmtId="0" fontId="10" fillId="5" borderId="6" xfId="0" applyFont="1" applyFill="1" applyBorder="1" applyAlignment="1">
      <alignment wrapText="1"/>
    </xf>
    <xf numFmtId="0" fontId="10" fillId="5" borderId="6" xfId="1" applyFont="1" applyFill="1" applyBorder="1"/>
    <xf numFmtId="15" fontId="10" fillId="5" borderId="6" xfId="1" applyNumberFormat="1" applyFont="1" applyFill="1" applyBorder="1" applyAlignment="1">
      <alignment horizontal="left"/>
    </xf>
    <xf numFmtId="0" fontId="9" fillId="0" borderId="0" xfId="0" applyFont="1"/>
    <xf numFmtId="0" fontId="10" fillId="0" borderId="0" xfId="0" applyFont="1"/>
    <xf numFmtId="0" fontId="9" fillId="5" borderId="0" xfId="0" applyFont="1" applyFill="1" applyBorder="1"/>
    <xf numFmtId="0" fontId="1" fillId="0" borderId="3" xfId="0" applyFont="1" applyBorder="1" applyAlignment="1">
      <alignment horizontal="center" vertical="center" wrapText="1"/>
    </xf>
    <xf numFmtId="1" fontId="12" fillId="0" borderId="1" xfId="0" applyNumberFormat="1" applyFont="1" applyBorder="1" applyAlignment="1">
      <alignment horizontal="center" vertical="center" wrapText="1"/>
    </xf>
    <xf numFmtId="0" fontId="13" fillId="0" borderId="2" xfId="0" applyFont="1" applyBorder="1" applyAlignment="1">
      <alignment horizontal="center" vertical="center"/>
    </xf>
    <xf numFmtId="0" fontId="0" fillId="0" borderId="3" xfId="0" applyBorder="1" applyAlignment="1">
      <alignment horizontal="center" vertical="center"/>
    </xf>
    <xf numFmtId="1"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cellXfs>
  <cellStyles count="2">
    <cellStyle name="Normal_XDO_METADATA"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18"/>
  <sheetViews>
    <sheetView tabSelected="1" workbookViewId="0">
      <selection activeCell="I8" sqref="I8"/>
    </sheetView>
  </sheetViews>
  <sheetFormatPr defaultRowHeight="15"/>
  <cols>
    <col min="1" max="1" width="94.7109375" customWidth="1"/>
    <col min="2" max="4" width="10.7109375" customWidth="1"/>
    <col min="5" max="5" width="15.7109375" customWidth="1"/>
  </cols>
  <sheetData>
    <row r="1" spans="1:5" ht="15.75" customHeight="1">
      <c r="A1" s="36" t="s">
        <v>0</v>
      </c>
      <c r="B1" s="37"/>
      <c r="C1" s="37"/>
      <c r="D1" s="37"/>
      <c r="E1" s="38"/>
    </row>
    <row r="2" spans="1:5" ht="26.25" customHeight="1">
      <c r="A2" s="30" t="s">
        <v>1</v>
      </c>
      <c r="B2" s="31" t="s">
        <v>2</v>
      </c>
      <c r="C2" s="10" t="s">
        <v>3</v>
      </c>
      <c r="D2" s="10" t="s">
        <v>4</v>
      </c>
      <c r="E2" s="12" t="s">
        <v>5</v>
      </c>
    </row>
    <row r="3" spans="1:5" ht="15.75" customHeight="1">
      <c r="A3" s="9">
        <v>1</v>
      </c>
      <c r="B3" s="8">
        <v>2</v>
      </c>
      <c r="C3" s="1">
        <v>3</v>
      </c>
      <c r="D3" s="1">
        <v>4</v>
      </c>
      <c r="E3" s="1">
        <v>5</v>
      </c>
    </row>
    <row r="4" spans="1:5" ht="15.75" customHeight="1">
      <c r="A4" s="6" t="s">
        <v>6</v>
      </c>
      <c r="B4" s="16">
        <v>1</v>
      </c>
      <c r="C4" s="12" t="s">
        <v>7</v>
      </c>
      <c r="D4" s="12">
        <v>642</v>
      </c>
      <c r="E4" s="20">
        <v>18982</v>
      </c>
    </row>
    <row r="5" spans="1:5" ht="27" customHeight="1">
      <c r="A5" s="6" t="s">
        <v>8</v>
      </c>
      <c r="B5" s="16">
        <f t="shared" ref="B5:B18" si="0">B4+1</f>
        <v>2</v>
      </c>
      <c r="C5" s="12" t="s">
        <v>7</v>
      </c>
      <c r="D5" s="12">
        <v>642</v>
      </c>
      <c r="E5" s="17">
        <v>13027</v>
      </c>
    </row>
    <row r="6" spans="1:5" ht="15.75" customHeight="1">
      <c r="A6" s="3" t="s">
        <v>9</v>
      </c>
      <c r="B6" s="16">
        <f t="shared" si="0"/>
        <v>3</v>
      </c>
      <c r="C6" s="12" t="s">
        <v>7</v>
      </c>
      <c r="D6" s="12">
        <v>642</v>
      </c>
      <c r="E6" s="20">
        <v>4945</v>
      </c>
    </row>
    <row r="7" spans="1:5" ht="27" customHeight="1">
      <c r="A7" s="3" t="s">
        <v>10</v>
      </c>
      <c r="B7" s="16">
        <f t="shared" si="0"/>
        <v>4</v>
      </c>
      <c r="C7" s="12" t="s">
        <v>7</v>
      </c>
      <c r="D7" s="12">
        <v>642</v>
      </c>
      <c r="E7" s="20">
        <v>6451</v>
      </c>
    </row>
    <row r="8" spans="1:5" ht="52.5" customHeight="1">
      <c r="A8" s="3" t="s">
        <v>11</v>
      </c>
      <c r="B8" s="16">
        <f t="shared" si="0"/>
        <v>5</v>
      </c>
      <c r="C8" s="12" t="s">
        <v>7</v>
      </c>
      <c r="D8" s="12">
        <v>642</v>
      </c>
      <c r="E8" s="20">
        <v>4335</v>
      </c>
    </row>
    <row r="9" spans="1:5" ht="52.5" customHeight="1">
      <c r="A9" s="3" t="s">
        <v>12</v>
      </c>
      <c r="B9" s="16">
        <f t="shared" si="0"/>
        <v>6</v>
      </c>
      <c r="C9" s="12" t="s">
        <v>7</v>
      </c>
      <c r="D9" s="12">
        <v>642</v>
      </c>
      <c r="E9" s="20">
        <v>1094</v>
      </c>
    </row>
    <row r="10" spans="1:5" ht="15.75" customHeight="1">
      <c r="A10" s="3" t="s">
        <v>13</v>
      </c>
      <c r="B10" s="16">
        <f t="shared" si="0"/>
        <v>7</v>
      </c>
      <c r="C10" s="12" t="s">
        <v>7</v>
      </c>
      <c r="D10" s="12">
        <v>642</v>
      </c>
      <c r="E10" s="20">
        <v>0</v>
      </c>
    </row>
    <row r="11" spans="1:5" ht="15.75" customHeight="1">
      <c r="A11" s="3" t="s">
        <v>14</v>
      </c>
      <c r="B11" s="16">
        <f t="shared" si="0"/>
        <v>8</v>
      </c>
      <c r="C11" s="12" t="s">
        <v>7</v>
      </c>
      <c r="D11" s="12">
        <v>642</v>
      </c>
      <c r="E11" s="20">
        <v>0</v>
      </c>
    </row>
    <row r="12" spans="1:5" ht="39.75" customHeight="1">
      <c r="A12" s="3" t="s">
        <v>15</v>
      </c>
      <c r="B12" s="16">
        <f t="shared" si="0"/>
        <v>9</v>
      </c>
      <c r="C12" s="12" t="s">
        <v>7</v>
      </c>
      <c r="D12" s="12">
        <v>642</v>
      </c>
      <c r="E12" s="20">
        <v>1158</v>
      </c>
    </row>
    <row r="13" spans="1:5" ht="27" customHeight="1">
      <c r="A13" s="3" t="s">
        <v>16</v>
      </c>
      <c r="B13" s="16">
        <f t="shared" si="0"/>
        <v>10</v>
      </c>
      <c r="C13" s="12" t="s">
        <v>7</v>
      </c>
      <c r="D13" s="12">
        <v>642</v>
      </c>
      <c r="E13" s="20">
        <v>434</v>
      </c>
    </row>
    <row r="14" spans="1:5" ht="15.75" customHeight="1">
      <c r="A14" s="6" t="s">
        <v>17</v>
      </c>
      <c r="B14" s="16">
        <f t="shared" si="0"/>
        <v>11</v>
      </c>
      <c r="C14" s="12" t="s">
        <v>7</v>
      </c>
      <c r="D14" s="12">
        <v>642</v>
      </c>
      <c r="E14" s="20">
        <v>39</v>
      </c>
    </row>
    <row r="15" spans="1:5" ht="27" customHeight="1">
      <c r="A15" s="6" t="s">
        <v>18</v>
      </c>
      <c r="B15" s="16">
        <f t="shared" si="0"/>
        <v>12</v>
      </c>
      <c r="C15" s="12" t="s">
        <v>7</v>
      </c>
      <c r="D15" s="12">
        <v>642</v>
      </c>
      <c r="E15" s="20">
        <v>302</v>
      </c>
    </row>
    <row r="16" spans="1:5" ht="15.75" customHeight="1">
      <c r="A16" s="3" t="s">
        <v>19</v>
      </c>
      <c r="B16" s="16">
        <f t="shared" si="0"/>
        <v>13</v>
      </c>
      <c r="C16" s="12" t="s">
        <v>7</v>
      </c>
      <c r="D16" s="12">
        <v>642</v>
      </c>
      <c r="E16" s="20">
        <v>118</v>
      </c>
    </row>
    <row r="17" spans="1:5" ht="15.75" customHeight="1">
      <c r="A17" s="6" t="s">
        <v>20</v>
      </c>
      <c r="B17" s="16">
        <f t="shared" si="0"/>
        <v>14</v>
      </c>
      <c r="C17" s="12" t="s">
        <v>7</v>
      </c>
      <c r="D17" s="12">
        <v>642</v>
      </c>
      <c r="E17" s="20">
        <v>9269</v>
      </c>
    </row>
    <row r="18" spans="1:5" ht="15.75" customHeight="1">
      <c r="A18" s="6" t="s">
        <v>21</v>
      </c>
      <c r="B18" s="8">
        <f t="shared" si="0"/>
        <v>15</v>
      </c>
      <c r="C18" s="12" t="s">
        <v>7</v>
      </c>
      <c r="D18" s="1">
        <v>642</v>
      </c>
      <c r="E18" s="20">
        <v>9713</v>
      </c>
    </row>
  </sheetData>
  <mergeCells count="1">
    <mergeCell ref="A1:E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G37"/>
  <sheetViews>
    <sheetView workbookViewId="0">
      <selection activeCell="G12" sqref="G12"/>
    </sheetView>
  </sheetViews>
  <sheetFormatPr defaultRowHeight="15"/>
  <cols>
    <col min="1" max="1" width="70.7109375" customWidth="1"/>
    <col min="2" max="2" width="10.7109375" customWidth="1"/>
    <col min="3" max="3" width="12.7109375" customWidth="1"/>
    <col min="4" max="4" width="9.7109375" customWidth="1"/>
    <col min="5" max="5" width="14.28515625" customWidth="1"/>
    <col min="6" max="6" width="12.7109375" customWidth="1"/>
    <col min="7" max="7" width="12.85546875" customWidth="1"/>
  </cols>
  <sheetData>
    <row r="1" spans="1:7">
      <c r="A1" s="39" t="s">
        <v>22</v>
      </c>
      <c r="B1" s="40"/>
      <c r="C1" s="40"/>
      <c r="D1" s="40"/>
      <c r="E1" s="40"/>
      <c r="F1" s="40"/>
      <c r="G1" s="41"/>
    </row>
    <row r="2" spans="1:7">
      <c r="A2" s="42" t="s">
        <v>1</v>
      </c>
      <c r="B2" s="44" t="s">
        <v>23</v>
      </c>
      <c r="C2" s="44" t="s">
        <v>24</v>
      </c>
      <c r="D2" s="44" t="s">
        <v>25</v>
      </c>
      <c r="E2" s="44" t="s">
        <v>26</v>
      </c>
      <c r="F2" s="46" t="s">
        <v>27</v>
      </c>
      <c r="G2" s="47"/>
    </row>
    <row r="3" spans="1:7" ht="30.75" customHeight="1">
      <c r="A3" s="43"/>
      <c r="B3" s="45"/>
      <c r="C3" s="45"/>
      <c r="D3" s="45"/>
      <c r="E3" s="45"/>
      <c r="F3" s="7" t="s">
        <v>28</v>
      </c>
      <c r="G3" s="7" t="s">
        <v>29</v>
      </c>
    </row>
    <row r="4" spans="1:7" ht="27" customHeight="1">
      <c r="A4" s="6" t="s">
        <v>30</v>
      </c>
      <c r="B4" s="16">
        <v>16</v>
      </c>
      <c r="C4" s="12" t="s">
        <v>7</v>
      </c>
      <c r="D4" s="16">
        <v>642</v>
      </c>
      <c r="E4" s="20">
        <v>7601</v>
      </c>
      <c r="F4" s="13" t="s">
        <v>31</v>
      </c>
      <c r="G4" s="13" t="s">
        <v>31</v>
      </c>
    </row>
    <row r="5" spans="1:7" ht="90.75" customHeight="1">
      <c r="A5" s="6" t="s">
        <v>32</v>
      </c>
      <c r="B5" s="19">
        <f t="shared" ref="B5:B37" si="0">B4+1</f>
        <v>17</v>
      </c>
      <c r="C5" s="12" t="s">
        <v>7</v>
      </c>
      <c r="D5" s="16">
        <v>642</v>
      </c>
      <c r="E5" s="20">
        <v>2892</v>
      </c>
      <c r="F5" s="13" t="s">
        <v>31</v>
      </c>
      <c r="G5" s="13" t="s">
        <v>31</v>
      </c>
    </row>
    <row r="6" spans="1:7" ht="90.75" customHeight="1">
      <c r="A6" s="6" t="s">
        <v>33</v>
      </c>
      <c r="B6" s="19">
        <f t="shared" si="0"/>
        <v>18</v>
      </c>
      <c r="C6" s="12" t="s">
        <v>7</v>
      </c>
      <c r="D6" s="16">
        <v>642</v>
      </c>
      <c r="E6" s="20">
        <v>331</v>
      </c>
      <c r="F6" s="13" t="s">
        <v>31</v>
      </c>
      <c r="G6" s="13" t="s">
        <v>31</v>
      </c>
    </row>
    <row r="7" spans="1:7" ht="27" customHeight="1">
      <c r="A7" s="6" t="s">
        <v>34</v>
      </c>
      <c r="B7" s="19">
        <f t="shared" si="0"/>
        <v>19</v>
      </c>
      <c r="C7" s="12" t="s">
        <v>7</v>
      </c>
      <c r="D7" s="16">
        <v>642</v>
      </c>
      <c r="E7" s="14">
        <f t="shared" ref="E7:E37" si="1">F7+G7</f>
        <v>9230</v>
      </c>
      <c r="F7" s="20">
        <v>3903</v>
      </c>
      <c r="G7" s="20">
        <v>5327</v>
      </c>
    </row>
    <row r="8" spans="1:7" ht="15.75" customHeight="1">
      <c r="A8" s="6" t="s">
        <v>35</v>
      </c>
      <c r="B8" s="19">
        <f t="shared" si="0"/>
        <v>20</v>
      </c>
      <c r="C8" s="12" t="s">
        <v>7</v>
      </c>
      <c r="D8" s="16">
        <v>642</v>
      </c>
      <c r="E8" s="14">
        <f t="shared" si="1"/>
        <v>35460</v>
      </c>
      <c r="F8" s="14">
        <f>SUM(F9:F11)</f>
        <v>20589</v>
      </c>
      <c r="G8" s="14">
        <f>SUM( G9:G11)</f>
        <v>14871</v>
      </c>
    </row>
    <row r="9" spans="1:7" ht="15.75" customHeight="1">
      <c r="A9" s="3" t="s">
        <v>36</v>
      </c>
      <c r="B9" s="19">
        <f t="shared" si="0"/>
        <v>21</v>
      </c>
      <c r="C9" s="12" t="s">
        <v>7</v>
      </c>
      <c r="D9" s="16">
        <v>642</v>
      </c>
      <c r="E9" s="15">
        <f t="shared" si="1"/>
        <v>34322</v>
      </c>
      <c r="F9" s="20">
        <v>20530</v>
      </c>
      <c r="G9" s="20">
        <v>13792</v>
      </c>
    </row>
    <row r="10" spans="1:7" ht="36" customHeight="1">
      <c r="A10" s="3" t="s">
        <v>37</v>
      </c>
      <c r="B10" s="19">
        <f t="shared" si="0"/>
        <v>22</v>
      </c>
      <c r="C10" s="12" t="s">
        <v>7</v>
      </c>
      <c r="D10" s="16">
        <v>642</v>
      </c>
      <c r="E10" s="15">
        <f t="shared" si="1"/>
        <v>28</v>
      </c>
      <c r="F10" s="20">
        <v>27</v>
      </c>
      <c r="G10" s="20">
        <v>1</v>
      </c>
    </row>
    <row r="11" spans="1:7" ht="27" customHeight="1">
      <c r="A11" s="3" t="s">
        <v>38</v>
      </c>
      <c r="B11" s="19">
        <f t="shared" si="0"/>
        <v>23</v>
      </c>
      <c r="C11" s="12" t="s">
        <v>7</v>
      </c>
      <c r="D11" s="16">
        <v>642</v>
      </c>
      <c r="E11" s="15">
        <f t="shared" si="1"/>
        <v>1110</v>
      </c>
      <c r="F11" s="20">
        <v>32</v>
      </c>
      <c r="G11" s="20">
        <v>1078</v>
      </c>
    </row>
    <row r="12" spans="1:7" ht="27" customHeight="1">
      <c r="A12" s="6" t="s">
        <v>39</v>
      </c>
      <c r="B12" s="19">
        <f t="shared" si="0"/>
        <v>24</v>
      </c>
      <c r="C12" s="12" t="s">
        <v>7</v>
      </c>
      <c r="D12" s="16">
        <v>642</v>
      </c>
      <c r="E12" s="15">
        <f t="shared" si="1"/>
        <v>4024</v>
      </c>
      <c r="F12" s="20">
        <v>2569</v>
      </c>
      <c r="G12" s="20">
        <v>1455</v>
      </c>
    </row>
    <row r="13" spans="1:7" ht="27" customHeight="1">
      <c r="A13" s="6" t="s">
        <v>40</v>
      </c>
      <c r="B13" s="19">
        <f t="shared" si="0"/>
        <v>25</v>
      </c>
      <c r="C13" s="12" t="s">
        <v>7</v>
      </c>
      <c r="D13" s="16">
        <v>642</v>
      </c>
      <c r="E13" s="15">
        <f t="shared" si="1"/>
        <v>3706</v>
      </c>
      <c r="F13" s="20">
        <v>2418</v>
      </c>
      <c r="G13" s="20">
        <v>1288</v>
      </c>
    </row>
    <row r="14" spans="1:7" ht="27" customHeight="1">
      <c r="A14" s="6" t="s">
        <v>41</v>
      </c>
      <c r="B14" s="19">
        <f t="shared" si="0"/>
        <v>26</v>
      </c>
      <c r="C14" s="12" t="s">
        <v>7</v>
      </c>
      <c r="D14" s="16">
        <v>642</v>
      </c>
      <c r="E14" s="21">
        <f t="shared" si="1"/>
        <v>5508</v>
      </c>
      <c r="F14" s="14">
        <f>SUM(F15:F22)</f>
        <v>3813</v>
      </c>
      <c r="G14" s="15">
        <f>SUM(G15:G22)</f>
        <v>1695</v>
      </c>
    </row>
    <row r="15" spans="1:7" ht="27" customHeight="1">
      <c r="A15" s="3" t="s">
        <v>42</v>
      </c>
      <c r="B15" s="19">
        <f t="shared" si="0"/>
        <v>27</v>
      </c>
      <c r="C15" s="12" t="s">
        <v>7</v>
      </c>
      <c r="D15" s="16">
        <v>642</v>
      </c>
      <c r="E15" s="15">
        <f t="shared" si="1"/>
        <v>0</v>
      </c>
      <c r="F15" s="20">
        <v>0</v>
      </c>
      <c r="G15" s="20">
        <v>0</v>
      </c>
    </row>
    <row r="16" spans="1:7" ht="15.75" customHeight="1">
      <c r="A16" s="3" t="s">
        <v>43</v>
      </c>
      <c r="B16" s="19">
        <f t="shared" si="0"/>
        <v>28</v>
      </c>
      <c r="C16" s="12" t="s">
        <v>7</v>
      </c>
      <c r="D16" s="16">
        <v>642</v>
      </c>
      <c r="E16" s="15">
        <f t="shared" si="1"/>
        <v>0</v>
      </c>
      <c r="F16" s="20">
        <v>0</v>
      </c>
      <c r="G16" s="20">
        <v>0</v>
      </c>
    </row>
    <row r="17" spans="1:7" ht="15.75" customHeight="1">
      <c r="A17" s="3" t="s">
        <v>44</v>
      </c>
      <c r="B17" s="19">
        <f t="shared" si="0"/>
        <v>29</v>
      </c>
      <c r="C17" s="12" t="s">
        <v>7</v>
      </c>
      <c r="D17" s="16">
        <v>642</v>
      </c>
      <c r="E17" s="15">
        <f t="shared" si="1"/>
        <v>0</v>
      </c>
      <c r="F17" s="20">
        <v>0</v>
      </c>
      <c r="G17" s="20">
        <v>0</v>
      </c>
    </row>
    <row r="18" spans="1:7" ht="27" customHeight="1">
      <c r="A18" s="3" t="s">
        <v>45</v>
      </c>
      <c r="B18" s="19">
        <f t="shared" si="0"/>
        <v>30</v>
      </c>
      <c r="C18" s="12" t="s">
        <v>7</v>
      </c>
      <c r="D18" s="16">
        <v>642</v>
      </c>
      <c r="E18" s="15">
        <f t="shared" si="1"/>
        <v>0</v>
      </c>
      <c r="F18" s="20">
        <v>0</v>
      </c>
      <c r="G18" s="20">
        <v>0</v>
      </c>
    </row>
    <row r="19" spans="1:7" ht="15.75" customHeight="1">
      <c r="A19" s="3" t="s">
        <v>46</v>
      </c>
      <c r="B19" s="19">
        <f t="shared" si="0"/>
        <v>31</v>
      </c>
      <c r="C19" s="12" t="s">
        <v>7</v>
      </c>
      <c r="D19" s="16">
        <v>642</v>
      </c>
      <c r="E19" s="15">
        <f t="shared" si="1"/>
        <v>0</v>
      </c>
      <c r="F19" s="20">
        <v>0</v>
      </c>
      <c r="G19" s="20">
        <v>0</v>
      </c>
    </row>
    <row r="20" spans="1:7" ht="15.75" customHeight="1">
      <c r="A20" s="3" t="s">
        <v>47</v>
      </c>
      <c r="B20" s="19">
        <f t="shared" si="0"/>
        <v>32</v>
      </c>
      <c r="C20" s="12" t="s">
        <v>7</v>
      </c>
      <c r="D20" s="16">
        <v>642</v>
      </c>
      <c r="E20" s="15">
        <f t="shared" si="1"/>
        <v>9</v>
      </c>
      <c r="F20" s="20">
        <v>3</v>
      </c>
      <c r="G20" s="20">
        <v>6</v>
      </c>
    </row>
    <row r="21" spans="1:7" ht="15.75" customHeight="1">
      <c r="A21" s="3" t="s">
        <v>48</v>
      </c>
      <c r="B21" s="19">
        <f t="shared" si="0"/>
        <v>33</v>
      </c>
      <c r="C21" s="12" t="s">
        <v>7</v>
      </c>
      <c r="D21" s="16">
        <v>642</v>
      </c>
      <c r="E21" s="15">
        <f t="shared" si="1"/>
        <v>144</v>
      </c>
      <c r="F21" s="20">
        <v>105</v>
      </c>
      <c r="G21" s="20">
        <v>39</v>
      </c>
    </row>
    <row r="22" spans="1:7" ht="15.75" customHeight="1">
      <c r="A22" s="3" t="s">
        <v>49</v>
      </c>
      <c r="B22" s="19">
        <f t="shared" si="0"/>
        <v>34</v>
      </c>
      <c r="C22" s="12" t="s">
        <v>7</v>
      </c>
      <c r="D22" s="16">
        <v>642</v>
      </c>
      <c r="E22" s="15">
        <f t="shared" si="1"/>
        <v>5355</v>
      </c>
      <c r="F22" s="20">
        <v>3705</v>
      </c>
      <c r="G22" s="20">
        <v>1650</v>
      </c>
    </row>
    <row r="23" spans="1:7" ht="15.75" customHeight="1">
      <c r="A23" s="4" t="s">
        <v>50</v>
      </c>
      <c r="B23" s="19">
        <f t="shared" si="0"/>
        <v>35</v>
      </c>
      <c r="C23" s="12" t="s">
        <v>7</v>
      </c>
      <c r="D23" s="16">
        <v>642</v>
      </c>
      <c r="E23" s="15">
        <f t="shared" si="1"/>
        <v>3006</v>
      </c>
      <c r="F23" s="20">
        <v>2256</v>
      </c>
      <c r="G23" s="20">
        <v>750</v>
      </c>
    </row>
    <row r="24" spans="1:7" ht="15.75" customHeight="1">
      <c r="A24" s="4" t="s">
        <v>51</v>
      </c>
      <c r="B24" s="19">
        <f t="shared" si="0"/>
        <v>36</v>
      </c>
      <c r="C24" s="12" t="s">
        <v>7</v>
      </c>
      <c r="D24" s="16">
        <v>642</v>
      </c>
      <c r="E24" s="15">
        <f t="shared" si="1"/>
        <v>383</v>
      </c>
      <c r="F24" s="20">
        <v>310</v>
      </c>
      <c r="G24" s="20">
        <v>73</v>
      </c>
    </row>
    <row r="25" spans="1:7" ht="15.75" customHeight="1">
      <c r="A25" s="4" t="s">
        <v>52</v>
      </c>
      <c r="B25" s="19">
        <f t="shared" si="0"/>
        <v>37</v>
      </c>
      <c r="C25" s="12" t="s">
        <v>7</v>
      </c>
      <c r="D25" s="16">
        <v>642</v>
      </c>
      <c r="E25" s="15">
        <f t="shared" si="1"/>
        <v>1950</v>
      </c>
      <c r="F25" s="20">
        <v>1135</v>
      </c>
      <c r="G25" s="20">
        <v>815</v>
      </c>
    </row>
    <row r="26" spans="1:7" ht="15.75" customHeight="1">
      <c r="A26" s="6" t="s">
        <v>53</v>
      </c>
      <c r="B26" s="19">
        <f t="shared" si="0"/>
        <v>38</v>
      </c>
      <c r="C26" s="12" t="s">
        <v>54</v>
      </c>
      <c r="D26" s="16">
        <v>384</v>
      </c>
      <c r="E26" s="15">
        <f t="shared" si="1"/>
        <v>105971</v>
      </c>
      <c r="F26" s="20">
        <v>65823</v>
      </c>
      <c r="G26" s="20">
        <v>40148</v>
      </c>
    </row>
    <row r="27" spans="1:7" ht="15.75" customHeight="1">
      <c r="A27" s="5" t="s">
        <v>50</v>
      </c>
      <c r="B27" s="19">
        <f t="shared" si="0"/>
        <v>39</v>
      </c>
      <c r="C27" s="12" t="s">
        <v>54</v>
      </c>
      <c r="D27" s="16">
        <v>384</v>
      </c>
      <c r="E27" s="15">
        <f t="shared" si="1"/>
        <v>23886</v>
      </c>
      <c r="F27" s="20">
        <v>16506</v>
      </c>
      <c r="G27" s="20">
        <v>7380</v>
      </c>
    </row>
    <row r="28" spans="1:7" ht="15.75" customHeight="1">
      <c r="A28" s="5" t="s">
        <v>51</v>
      </c>
      <c r="B28" s="19">
        <f t="shared" si="0"/>
        <v>40</v>
      </c>
      <c r="C28" s="12" t="s">
        <v>54</v>
      </c>
      <c r="D28" s="16">
        <v>384</v>
      </c>
      <c r="E28" s="15">
        <f t="shared" si="1"/>
        <v>4319</v>
      </c>
      <c r="F28" s="20">
        <v>3451</v>
      </c>
      <c r="G28" s="20">
        <v>868</v>
      </c>
    </row>
    <row r="29" spans="1:7" ht="15.75" customHeight="1">
      <c r="A29" s="5" t="s">
        <v>52</v>
      </c>
      <c r="B29" s="19">
        <f t="shared" si="0"/>
        <v>41</v>
      </c>
      <c r="C29" s="12" t="s">
        <v>54</v>
      </c>
      <c r="D29" s="16">
        <v>384</v>
      </c>
      <c r="E29" s="15">
        <f t="shared" si="1"/>
        <v>77766</v>
      </c>
      <c r="F29" s="20">
        <v>45866</v>
      </c>
      <c r="G29" s="20">
        <v>31900</v>
      </c>
    </row>
    <row r="30" spans="1:7" ht="15.75" customHeight="1">
      <c r="A30" s="6" t="s">
        <v>55</v>
      </c>
      <c r="B30" s="19">
        <f t="shared" si="0"/>
        <v>42</v>
      </c>
      <c r="C30" s="12" t="s">
        <v>54</v>
      </c>
      <c r="D30" s="16">
        <v>384</v>
      </c>
      <c r="E30" s="15">
        <f t="shared" si="1"/>
        <v>98970</v>
      </c>
      <c r="F30" s="20">
        <v>64286</v>
      </c>
      <c r="G30" s="20">
        <v>34684</v>
      </c>
    </row>
    <row r="31" spans="1:7" ht="39.75" customHeight="1">
      <c r="A31" s="6" t="s">
        <v>56</v>
      </c>
      <c r="B31" s="19">
        <f t="shared" si="0"/>
        <v>43</v>
      </c>
      <c r="C31" s="12" t="s">
        <v>7</v>
      </c>
      <c r="D31" s="16">
        <v>642</v>
      </c>
      <c r="E31" s="15">
        <f t="shared" si="1"/>
        <v>116</v>
      </c>
      <c r="F31" s="20">
        <v>9</v>
      </c>
      <c r="G31" s="20">
        <v>107</v>
      </c>
    </row>
    <row r="32" spans="1:7" ht="27" customHeight="1">
      <c r="A32" s="3" t="s">
        <v>57</v>
      </c>
      <c r="B32" s="19">
        <f t="shared" si="0"/>
        <v>44</v>
      </c>
      <c r="C32" s="12" t="s">
        <v>7</v>
      </c>
      <c r="D32" s="16">
        <v>642</v>
      </c>
      <c r="E32" s="15">
        <f t="shared" si="1"/>
        <v>0</v>
      </c>
      <c r="F32" s="20">
        <v>0</v>
      </c>
      <c r="G32" s="20">
        <v>0</v>
      </c>
    </row>
    <row r="33" spans="1:7" ht="27" customHeight="1">
      <c r="A33" s="6" t="s">
        <v>58</v>
      </c>
      <c r="B33" s="19">
        <f t="shared" si="0"/>
        <v>45</v>
      </c>
      <c r="C33" s="12" t="s">
        <v>7</v>
      </c>
      <c r="D33" s="16">
        <v>642</v>
      </c>
      <c r="E33" s="14">
        <f t="shared" si="1"/>
        <v>5</v>
      </c>
      <c r="F33" s="14">
        <f>SUM(F34:F36)</f>
        <v>2</v>
      </c>
      <c r="G33" s="15">
        <f>SUM(G34:G36)</f>
        <v>3</v>
      </c>
    </row>
    <row r="34" spans="1:7" ht="15.75" customHeight="1">
      <c r="A34" s="3" t="s">
        <v>59</v>
      </c>
      <c r="B34" s="19">
        <f t="shared" si="0"/>
        <v>46</v>
      </c>
      <c r="C34" s="12" t="s">
        <v>7</v>
      </c>
      <c r="D34" s="16">
        <v>642</v>
      </c>
      <c r="E34" s="15">
        <f t="shared" si="1"/>
        <v>3</v>
      </c>
      <c r="F34" s="20">
        <v>1</v>
      </c>
      <c r="G34" s="20">
        <v>2</v>
      </c>
    </row>
    <row r="35" spans="1:7" ht="15.75" customHeight="1">
      <c r="A35" s="3" t="s">
        <v>60</v>
      </c>
      <c r="B35" s="19">
        <f t="shared" si="0"/>
        <v>47</v>
      </c>
      <c r="C35" s="12" t="s">
        <v>7</v>
      </c>
      <c r="D35" s="16">
        <v>642</v>
      </c>
      <c r="E35" s="15">
        <f t="shared" si="1"/>
        <v>1</v>
      </c>
      <c r="F35" s="20">
        <v>1</v>
      </c>
      <c r="G35" s="20">
        <v>0</v>
      </c>
    </row>
    <row r="36" spans="1:7" ht="27" customHeight="1">
      <c r="A36" s="3" t="s">
        <v>61</v>
      </c>
      <c r="B36" s="19">
        <f t="shared" si="0"/>
        <v>48</v>
      </c>
      <c r="C36" s="12" t="s">
        <v>7</v>
      </c>
      <c r="D36" s="16">
        <v>642</v>
      </c>
      <c r="E36" s="15">
        <f t="shared" si="1"/>
        <v>1</v>
      </c>
      <c r="F36" s="20">
        <v>0</v>
      </c>
      <c r="G36" s="20">
        <v>1</v>
      </c>
    </row>
    <row r="37" spans="1:7" ht="52.5" customHeight="1">
      <c r="A37" s="6" t="s">
        <v>62</v>
      </c>
      <c r="B37" s="19">
        <f t="shared" si="0"/>
        <v>49</v>
      </c>
      <c r="C37" s="12" t="s">
        <v>7</v>
      </c>
      <c r="D37" s="16">
        <v>642</v>
      </c>
      <c r="E37" s="15">
        <f t="shared" si="1"/>
        <v>2</v>
      </c>
      <c r="F37" s="20">
        <v>1</v>
      </c>
      <c r="G37" s="20">
        <v>1</v>
      </c>
    </row>
  </sheetData>
  <mergeCells count="7">
    <mergeCell ref="A1:G1"/>
    <mergeCell ref="A2:A3"/>
    <mergeCell ref="B2:B3"/>
    <mergeCell ref="C2:C3"/>
    <mergeCell ref="D2:D3"/>
    <mergeCell ref="E2:E3"/>
    <mergeCell ref="F2:G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dimension ref="A1:E19"/>
  <sheetViews>
    <sheetView workbookViewId="0">
      <selection activeCell="A22" sqref="A22"/>
    </sheetView>
  </sheetViews>
  <sheetFormatPr defaultRowHeight="15"/>
  <cols>
    <col min="1" max="1" width="96.7109375" customWidth="1"/>
    <col min="2" max="2" width="12.7109375" customWidth="1"/>
    <col min="3" max="3" width="15.7109375" customWidth="1"/>
    <col min="4" max="5" width="12.7109375" customWidth="1"/>
  </cols>
  <sheetData>
    <row r="1" spans="1:5" ht="16.5" customHeight="1">
      <c r="A1" s="48" t="s">
        <v>63</v>
      </c>
      <c r="B1" s="49"/>
      <c r="C1" s="49"/>
      <c r="D1" s="49"/>
      <c r="E1" s="50"/>
    </row>
    <row r="2" spans="1:5" ht="30.75" customHeight="1">
      <c r="A2" s="32" t="s">
        <v>1</v>
      </c>
      <c r="B2" s="34" t="s">
        <v>23</v>
      </c>
      <c r="C2" s="35" t="s">
        <v>24</v>
      </c>
      <c r="D2" s="35" t="s">
        <v>25</v>
      </c>
      <c r="E2" s="33" t="s">
        <v>5</v>
      </c>
    </row>
    <row r="3" spans="1:5" ht="52.5" customHeight="1">
      <c r="A3" s="2" t="s">
        <v>64</v>
      </c>
      <c r="B3" s="18">
        <v>50</v>
      </c>
      <c r="C3" s="12" t="s">
        <v>7</v>
      </c>
      <c r="D3" s="18">
        <v>642</v>
      </c>
      <c r="E3" s="20">
        <v>1332668</v>
      </c>
    </row>
    <row r="4" spans="1:5" ht="27" customHeight="1">
      <c r="A4" s="6" t="s">
        <v>65</v>
      </c>
      <c r="B4" s="18">
        <f t="shared" ref="B4:B19" si="0">B3+1</f>
        <v>51</v>
      </c>
      <c r="C4" s="12" t="s">
        <v>7</v>
      </c>
      <c r="D4" s="18">
        <v>642</v>
      </c>
      <c r="E4" s="20">
        <v>11911</v>
      </c>
    </row>
    <row r="5" spans="1:5" ht="15.75" customHeight="1">
      <c r="A5" s="6" t="s">
        <v>66</v>
      </c>
      <c r="B5" s="18">
        <f t="shared" si="0"/>
        <v>52</v>
      </c>
      <c r="C5" s="12" t="s">
        <v>7</v>
      </c>
      <c r="D5" s="18">
        <v>642</v>
      </c>
      <c r="E5" s="20">
        <v>6278</v>
      </c>
    </row>
    <row r="6" spans="1:5" ht="30" customHeight="1">
      <c r="A6" s="11" t="s">
        <v>67</v>
      </c>
      <c r="B6" s="18">
        <f t="shared" si="0"/>
        <v>53</v>
      </c>
      <c r="C6" s="12" t="s">
        <v>7</v>
      </c>
      <c r="D6" s="18">
        <v>642</v>
      </c>
      <c r="E6" s="20">
        <v>323</v>
      </c>
    </row>
    <row r="7" spans="1:5" ht="15.75" customHeight="1">
      <c r="A7" s="6" t="s">
        <v>68</v>
      </c>
      <c r="B7" s="18">
        <f t="shared" si="0"/>
        <v>54</v>
      </c>
      <c r="C7" s="12" t="s">
        <v>7</v>
      </c>
      <c r="D7" s="18">
        <v>642</v>
      </c>
      <c r="E7" s="20">
        <v>579</v>
      </c>
    </row>
    <row r="8" spans="1:5" ht="15.75" customHeight="1">
      <c r="A8" s="3" t="s">
        <v>69</v>
      </c>
      <c r="B8" s="18">
        <f t="shared" si="0"/>
        <v>55</v>
      </c>
      <c r="C8" s="12" t="s">
        <v>7</v>
      </c>
      <c r="D8" s="18">
        <v>642</v>
      </c>
      <c r="E8" s="20">
        <v>150</v>
      </c>
    </row>
    <row r="9" spans="1:5" ht="15.75" customHeight="1">
      <c r="A9" s="6" t="s">
        <v>70</v>
      </c>
      <c r="B9" s="18">
        <f t="shared" si="0"/>
        <v>56</v>
      </c>
      <c r="C9" s="12" t="s">
        <v>7</v>
      </c>
      <c r="D9" s="18">
        <v>642</v>
      </c>
      <c r="E9" s="20">
        <v>1122</v>
      </c>
    </row>
    <row r="10" spans="1:5" ht="15.75" customHeight="1">
      <c r="A10" s="6" t="s">
        <v>71</v>
      </c>
      <c r="B10" s="18">
        <f t="shared" si="0"/>
        <v>57</v>
      </c>
      <c r="C10" s="12" t="s">
        <v>7</v>
      </c>
      <c r="D10" s="18">
        <v>642</v>
      </c>
      <c r="E10" s="20">
        <v>2004</v>
      </c>
    </row>
    <row r="11" spans="1:5" ht="27" customHeight="1">
      <c r="A11" s="6" t="s">
        <v>72</v>
      </c>
      <c r="B11" s="18">
        <f t="shared" si="0"/>
        <v>58</v>
      </c>
      <c r="C11" s="12" t="s">
        <v>73</v>
      </c>
      <c r="D11" s="18">
        <v>384</v>
      </c>
      <c r="E11" s="20">
        <v>3625</v>
      </c>
    </row>
    <row r="12" spans="1:5" ht="15.75" customHeight="1">
      <c r="A12" s="6" t="s">
        <v>74</v>
      </c>
      <c r="B12" s="18">
        <f t="shared" si="0"/>
        <v>59</v>
      </c>
      <c r="C12" s="12" t="s">
        <v>7</v>
      </c>
      <c r="D12" s="18">
        <v>642</v>
      </c>
      <c r="E12" s="20">
        <v>720</v>
      </c>
    </row>
    <row r="13" spans="1:5" ht="15.75" customHeight="1">
      <c r="A13" s="3" t="s">
        <v>75</v>
      </c>
      <c r="B13" s="18">
        <f t="shared" si="0"/>
        <v>60</v>
      </c>
      <c r="C13" s="12" t="s">
        <v>7</v>
      </c>
      <c r="D13" s="18">
        <v>642</v>
      </c>
      <c r="E13" s="20">
        <v>586</v>
      </c>
    </row>
    <row r="14" spans="1:5" ht="27" customHeight="1">
      <c r="A14" s="6" t="s">
        <v>76</v>
      </c>
      <c r="B14" s="18">
        <f t="shared" si="0"/>
        <v>61</v>
      </c>
      <c r="C14" s="12" t="s">
        <v>73</v>
      </c>
      <c r="D14" s="18">
        <v>384</v>
      </c>
      <c r="E14" s="20">
        <v>802244</v>
      </c>
    </row>
    <row r="15" spans="1:5" ht="52.5" customHeight="1">
      <c r="A15" s="6" t="s">
        <v>77</v>
      </c>
      <c r="B15" s="18">
        <f t="shared" si="0"/>
        <v>62</v>
      </c>
      <c r="C15" s="12" t="s">
        <v>7</v>
      </c>
      <c r="D15" s="18">
        <v>642</v>
      </c>
      <c r="E15" s="20">
        <v>331</v>
      </c>
    </row>
    <row r="16" spans="1:5" ht="15.75" customHeight="1">
      <c r="A16" s="3" t="s">
        <v>78</v>
      </c>
      <c r="B16" s="18">
        <f t="shared" si="0"/>
        <v>63</v>
      </c>
      <c r="C16" s="12" t="s">
        <v>7</v>
      </c>
      <c r="D16" s="18">
        <v>642</v>
      </c>
      <c r="E16" s="20">
        <v>331</v>
      </c>
    </row>
    <row r="17" spans="1:5" ht="15.75" customHeight="1">
      <c r="A17" s="3" t="s">
        <v>79</v>
      </c>
      <c r="B17" s="18">
        <f t="shared" si="0"/>
        <v>64</v>
      </c>
      <c r="C17" s="12" t="s">
        <v>7</v>
      </c>
      <c r="D17" s="18">
        <v>642</v>
      </c>
      <c r="E17" s="20">
        <v>0</v>
      </c>
    </row>
    <row r="18" spans="1:5" ht="27" customHeight="1">
      <c r="A18" s="3" t="s">
        <v>80</v>
      </c>
      <c r="B18" s="18">
        <f t="shared" si="0"/>
        <v>65</v>
      </c>
      <c r="C18" s="12" t="s">
        <v>7</v>
      </c>
      <c r="D18" s="18">
        <v>642</v>
      </c>
      <c r="E18" s="20">
        <v>0</v>
      </c>
    </row>
    <row r="19" spans="1:5" ht="15.75" customHeight="1">
      <c r="A19" s="3" t="s">
        <v>81</v>
      </c>
      <c r="B19" s="18">
        <f t="shared" si="0"/>
        <v>66</v>
      </c>
      <c r="C19" s="12" t="s">
        <v>7</v>
      </c>
      <c r="D19" s="18">
        <v>642</v>
      </c>
      <c r="E19" s="20">
        <v>0</v>
      </c>
    </row>
  </sheetData>
  <mergeCells count="1">
    <mergeCell ref="A1:E1"/>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dimension ref="A1:B100"/>
  <sheetViews>
    <sheetView topLeftCell="A75" workbookViewId="0">
      <selection activeCell="A32" sqref="A32:IV34"/>
    </sheetView>
  </sheetViews>
  <sheetFormatPr defaultRowHeight="15"/>
  <cols>
    <col min="1" max="1" width="31.28515625" customWidth="1"/>
    <col min="2" max="2" width="54.5703125" customWidth="1"/>
  </cols>
  <sheetData>
    <row r="1" spans="1:2">
      <c r="A1" s="22" t="s">
        <v>82</v>
      </c>
      <c r="B1" s="23"/>
    </row>
    <row r="2" spans="1:2">
      <c r="A2" s="22" t="s">
        <v>83</v>
      </c>
      <c r="B2" s="24"/>
    </row>
    <row r="3" spans="1:2">
      <c r="A3" s="22" t="s">
        <v>84</v>
      </c>
      <c r="B3" s="23"/>
    </row>
    <row r="4" spans="1:2">
      <c r="A4" s="22" t="s">
        <v>85</v>
      </c>
      <c r="B4" s="25"/>
    </row>
    <row r="5" spans="1:2">
      <c r="A5" s="22" t="s">
        <v>86</v>
      </c>
      <c r="B5" s="25" t="s">
        <v>87</v>
      </c>
    </row>
    <row r="6" spans="1:2">
      <c r="A6" s="22" t="s">
        <v>88</v>
      </c>
      <c r="B6" s="25"/>
    </row>
    <row r="7" spans="1:2">
      <c r="A7" s="22" t="s">
        <v>89</v>
      </c>
      <c r="B7" s="26"/>
    </row>
    <row r="8" spans="1:2">
      <c r="A8" s="22" t="s">
        <v>90</v>
      </c>
      <c r="B8" s="23"/>
    </row>
    <row r="10" spans="1:2">
      <c r="A10" s="27" t="s">
        <v>91</v>
      </c>
      <c r="B10" s="28"/>
    </row>
    <row r="11" spans="1:2">
      <c r="A11" s="29" t="s">
        <v>92</v>
      </c>
      <c r="B11" t="s">
        <v>93</v>
      </c>
    </row>
    <row r="12" spans="1:2">
      <c r="A12" s="29" t="s">
        <v>94</v>
      </c>
      <c r="B12" t="s">
        <v>95</v>
      </c>
    </row>
    <row r="13" spans="1:2">
      <c r="A13" s="29" t="s">
        <v>96</v>
      </c>
      <c r="B13" t="s">
        <v>97</v>
      </c>
    </row>
    <row r="14" spans="1:2">
      <c r="A14" s="29" t="s">
        <v>98</v>
      </c>
      <c r="B14" t="s">
        <v>99</v>
      </c>
    </row>
    <row r="15" spans="1:2">
      <c r="A15" s="29" t="s">
        <v>100</v>
      </c>
      <c r="B15" t="s">
        <v>101</v>
      </c>
    </row>
    <row r="16" spans="1:2">
      <c r="A16" s="29" t="s">
        <v>102</v>
      </c>
      <c r="B16" t="s">
        <v>103</v>
      </c>
    </row>
    <row r="17" spans="1:2">
      <c r="A17" s="29" t="s">
        <v>104</v>
      </c>
      <c r="B17" t="s">
        <v>105</v>
      </c>
    </row>
    <row r="18" spans="1:2">
      <c r="A18" s="29" t="s">
        <v>106</v>
      </c>
      <c r="B18" t="s">
        <v>107</v>
      </c>
    </row>
    <row r="19" spans="1:2">
      <c r="A19" s="29" t="s">
        <v>108</v>
      </c>
      <c r="B19" t="s">
        <v>109</v>
      </c>
    </row>
    <row r="20" spans="1:2">
      <c r="A20" s="29" t="s">
        <v>110</v>
      </c>
      <c r="B20" t="s">
        <v>111</v>
      </c>
    </row>
    <row r="21" spans="1:2">
      <c r="A21" s="29" t="s">
        <v>112</v>
      </c>
      <c r="B21" t="s">
        <v>113</v>
      </c>
    </row>
    <row r="22" spans="1:2">
      <c r="A22" s="29" t="s">
        <v>114</v>
      </c>
      <c r="B22" t="s">
        <v>115</v>
      </c>
    </row>
    <row r="23" spans="1:2">
      <c r="A23" s="29" t="s">
        <v>116</v>
      </c>
      <c r="B23" t="s">
        <v>117</v>
      </c>
    </row>
    <row r="24" spans="1:2">
      <c r="A24" s="29" t="s">
        <v>118</v>
      </c>
      <c r="B24" t="s">
        <v>119</v>
      </c>
    </row>
    <row r="25" spans="1:2">
      <c r="A25" s="29" t="s">
        <v>120</v>
      </c>
      <c r="B25" t="s">
        <v>121</v>
      </c>
    </row>
    <row r="26" spans="1:2">
      <c r="A26" s="29" t="s">
        <v>122</v>
      </c>
      <c r="B26" t="s">
        <v>123</v>
      </c>
    </row>
    <row r="27" spans="1:2">
      <c r="A27" s="29" t="s">
        <v>124</v>
      </c>
      <c r="B27" t="s">
        <v>125</v>
      </c>
    </row>
    <row r="28" spans="1:2">
      <c r="A28" s="29" t="s">
        <v>126</v>
      </c>
      <c r="B28" t="s">
        <v>127</v>
      </c>
    </row>
    <row r="29" spans="1:2">
      <c r="A29" s="29" t="s">
        <v>128</v>
      </c>
      <c r="B29" t="s">
        <v>129</v>
      </c>
    </row>
    <row r="30" spans="1:2">
      <c r="A30" s="29" t="s">
        <v>130</v>
      </c>
      <c r="B30" t="s">
        <v>131</v>
      </c>
    </row>
    <row r="31" spans="1:2">
      <c r="A31" s="29" t="s">
        <v>132</v>
      </c>
      <c r="B31" t="s">
        <v>133</v>
      </c>
    </row>
    <row r="32" spans="1:2">
      <c r="A32" s="29" t="s">
        <v>134</v>
      </c>
      <c r="B32" t="s">
        <v>135</v>
      </c>
    </row>
    <row r="33" spans="1:2">
      <c r="A33" s="29" t="s">
        <v>136</v>
      </c>
      <c r="B33" t="s">
        <v>137</v>
      </c>
    </row>
    <row r="34" spans="1:2">
      <c r="A34" s="29" t="s">
        <v>138</v>
      </c>
      <c r="B34" t="s">
        <v>139</v>
      </c>
    </row>
    <row r="35" spans="1:2">
      <c r="A35" s="29" t="s">
        <v>140</v>
      </c>
      <c r="B35" t="s">
        <v>141</v>
      </c>
    </row>
    <row r="36" spans="1:2">
      <c r="A36" s="29" t="s">
        <v>142</v>
      </c>
      <c r="B36" t="s">
        <v>143</v>
      </c>
    </row>
    <row r="37" spans="1:2">
      <c r="A37" s="29" t="s">
        <v>144</v>
      </c>
      <c r="B37" t="s">
        <v>145</v>
      </c>
    </row>
    <row r="38" spans="1:2">
      <c r="A38" s="29" t="s">
        <v>146</v>
      </c>
      <c r="B38" t="s">
        <v>147</v>
      </c>
    </row>
    <row r="39" spans="1:2">
      <c r="A39" s="29" t="s">
        <v>148</v>
      </c>
      <c r="B39" t="s">
        <v>149</v>
      </c>
    </row>
    <row r="40" spans="1:2">
      <c r="A40" s="29" t="s">
        <v>150</v>
      </c>
      <c r="B40" t="s">
        <v>151</v>
      </c>
    </row>
    <row r="41" spans="1:2">
      <c r="A41" s="29" t="s">
        <v>152</v>
      </c>
      <c r="B41" t="s">
        <v>153</v>
      </c>
    </row>
    <row r="42" spans="1:2">
      <c r="A42" s="29" t="s">
        <v>154</v>
      </c>
      <c r="B42" t="s">
        <v>155</v>
      </c>
    </row>
    <row r="43" spans="1:2">
      <c r="A43" s="29" t="s">
        <v>156</v>
      </c>
      <c r="B43" t="s">
        <v>157</v>
      </c>
    </row>
    <row r="44" spans="1:2">
      <c r="A44" s="29" t="s">
        <v>158</v>
      </c>
      <c r="B44" t="s">
        <v>159</v>
      </c>
    </row>
    <row r="45" spans="1:2">
      <c r="A45" s="29" t="s">
        <v>160</v>
      </c>
      <c r="B45" t="s">
        <v>161</v>
      </c>
    </row>
    <row r="46" spans="1:2">
      <c r="A46" s="29" t="s">
        <v>162</v>
      </c>
      <c r="B46" t="s">
        <v>163</v>
      </c>
    </row>
    <row r="47" spans="1:2">
      <c r="A47" s="29" t="s">
        <v>164</v>
      </c>
      <c r="B47" t="s">
        <v>165</v>
      </c>
    </row>
    <row r="48" spans="1:2">
      <c r="A48" s="29" t="s">
        <v>166</v>
      </c>
      <c r="B48" t="s">
        <v>167</v>
      </c>
    </row>
    <row r="49" spans="1:2">
      <c r="A49" s="29" t="s">
        <v>168</v>
      </c>
      <c r="B49" t="s">
        <v>169</v>
      </c>
    </row>
    <row r="50" spans="1:2">
      <c r="A50" s="29" t="s">
        <v>170</v>
      </c>
      <c r="B50" t="s">
        <v>171</v>
      </c>
    </row>
    <row r="51" spans="1:2">
      <c r="A51" s="29" t="s">
        <v>172</v>
      </c>
      <c r="B51" t="s">
        <v>173</v>
      </c>
    </row>
    <row r="52" spans="1:2">
      <c r="A52" s="29" t="s">
        <v>174</v>
      </c>
      <c r="B52" t="s">
        <v>175</v>
      </c>
    </row>
    <row r="53" spans="1:2">
      <c r="A53" s="29" t="s">
        <v>176</v>
      </c>
      <c r="B53" t="s">
        <v>177</v>
      </c>
    </row>
    <row r="54" spans="1:2">
      <c r="A54" s="29" t="s">
        <v>178</v>
      </c>
      <c r="B54" t="s">
        <v>179</v>
      </c>
    </row>
    <row r="55" spans="1:2">
      <c r="A55" s="29" t="s">
        <v>180</v>
      </c>
      <c r="B55" t="s">
        <v>181</v>
      </c>
    </row>
    <row r="56" spans="1:2">
      <c r="A56" s="29" t="s">
        <v>182</v>
      </c>
      <c r="B56" t="s">
        <v>183</v>
      </c>
    </row>
    <row r="57" spans="1:2">
      <c r="A57" s="29" t="s">
        <v>184</v>
      </c>
      <c r="B57" t="s">
        <v>185</v>
      </c>
    </row>
    <row r="58" spans="1:2">
      <c r="A58" s="29" t="s">
        <v>186</v>
      </c>
      <c r="B58" t="s">
        <v>187</v>
      </c>
    </row>
    <row r="59" spans="1:2">
      <c r="A59" s="29" t="s">
        <v>188</v>
      </c>
      <c r="B59" t="s">
        <v>189</v>
      </c>
    </row>
    <row r="60" spans="1:2">
      <c r="A60" s="29" t="s">
        <v>190</v>
      </c>
      <c r="B60" t="s">
        <v>191</v>
      </c>
    </row>
    <row r="61" spans="1:2">
      <c r="A61" s="29" t="s">
        <v>192</v>
      </c>
      <c r="B61" t="s">
        <v>193</v>
      </c>
    </row>
    <row r="62" spans="1:2">
      <c r="A62" s="29" t="s">
        <v>194</v>
      </c>
      <c r="B62" t="s">
        <v>195</v>
      </c>
    </row>
    <row r="63" spans="1:2">
      <c r="A63" s="29" t="s">
        <v>196</v>
      </c>
      <c r="B63" t="s">
        <v>197</v>
      </c>
    </row>
    <row r="64" spans="1:2">
      <c r="A64" s="29" t="s">
        <v>198</v>
      </c>
      <c r="B64" t="s">
        <v>199</v>
      </c>
    </row>
    <row r="65" spans="1:2">
      <c r="A65" s="29" t="s">
        <v>200</v>
      </c>
      <c r="B65" t="s">
        <v>201</v>
      </c>
    </row>
    <row r="66" spans="1:2">
      <c r="A66" s="29" t="s">
        <v>202</v>
      </c>
      <c r="B66" t="s">
        <v>203</v>
      </c>
    </row>
    <row r="67" spans="1:2">
      <c r="A67" s="29" t="s">
        <v>204</v>
      </c>
      <c r="B67" t="s">
        <v>205</v>
      </c>
    </row>
    <row r="68" spans="1:2">
      <c r="A68" s="29" t="s">
        <v>206</v>
      </c>
      <c r="B68" t="s">
        <v>207</v>
      </c>
    </row>
    <row r="69" spans="1:2">
      <c r="A69" s="29" t="s">
        <v>208</v>
      </c>
      <c r="B69" t="s">
        <v>209</v>
      </c>
    </row>
    <row r="70" spans="1:2">
      <c r="A70" s="29" t="s">
        <v>210</v>
      </c>
      <c r="B70" t="s">
        <v>211</v>
      </c>
    </row>
    <row r="71" spans="1:2">
      <c r="A71" s="29" t="s">
        <v>212</v>
      </c>
      <c r="B71" t="s">
        <v>213</v>
      </c>
    </row>
    <row r="72" spans="1:2">
      <c r="A72" s="29" t="s">
        <v>214</v>
      </c>
      <c r="B72" t="s">
        <v>215</v>
      </c>
    </row>
    <row r="73" spans="1:2">
      <c r="A73" s="29" t="s">
        <v>216</v>
      </c>
      <c r="B73" t="s">
        <v>217</v>
      </c>
    </row>
    <row r="74" spans="1:2">
      <c r="A74" s="29" t="s">
        <v>218</v>
      </c>
      <c r="B74" t="s">
        <v>219</v>
      </c>
    </row>
    <row r="75" spans="1:2">
      <c r="A75" s="29" t="s">
        <v>220</v>
      </c>
      <c r="B75" t="s">
        <v>221</v>
      </c>
    </row>
    <row r="76" spans="1:2">
      <c r="A76" s="29" t="s">
        <v>222</v>
      </c>
      <c r="B76" t="s">
        <v>223</v>
      </c>
    </row>
    <row r="77" spans="1:2">
      <c r="A77" s="29" t="s">
        <v>224</v>
      </c>
      <c r="B77" t="s">
        <v>225</v>
      </c>
    </row>
    <row r="78" spans="1:2">
      <c r="A78" s="29" t="s">
        <v>226</v>
      </c>
      <c r="B78" t="s">
        <v>227</v>
      </c>
    </row>
    <row r="79" spans="1:2">
      <c r="A79" s="29" t="s">
        <v>228</v>
      </c>
      <c r="B79" t="s">
        <v>229</v>
      </c>
    </row>
    <row r="80" spans="1:2">
      <c r="A80" s="29" t="s">
        <v>230</v>
      </c>
      <c r="B80" t="s">
        <v>231</v>
      </c>
    </row>
    <row r="81" spans="1:2">
      <c r="A81" s="29" t="s">
        <v>232</v>
      </c>
      <c r="B81" t="s">
        <v>233</v>
      </c>
    </row>
    <row r="82" spans="1:2">
      <c r="A82" s="29" t="s">
        <v>234</v>
      </c>
      <c r="B82" t="s">
        <v>235</v>
      </c>
    </row>
    <row r="83" spans="1:2">
      <c r="A83" s="29" t="s">
        <v>236</v>
      </c>
      <c r="B83" t="s">
        <v>237</v>
      </c>
    </row>
    <row r="84" spans="1:2">
      <c r="A84" s="29" t="s">
        <v>238</v>
      </c>
      <c r="B84" t="s">
        <v>239</v>
      </c>
    </row>
    <row r="85" spans="1:2">
      <c r="A85" s="29" t="s">
        <v>240</v>
      </c>
      <c r="B85" t="s">
        <v>241</v>
      </c>
    </row>
    <row r="86" spans="1:2">
      <c r="A86" s="29" t="s">
        <v>242</v>
      </c>
      <c r="B86" t="s">
        <v>243</v>
      </c>
    </row>
    <row r="87" spans="1:2">
      <c r="A87" s="29" t="s">
        <v>244</v>
      </c>
      <c r="B87" t="s">
        <v>245</v>
      </c>
    </row>
    <row r="88" spans="1:2">
      <c r="A88" s="29" t="s">
        <v>246</v>
      </c>
      <c r="B88" t="s">
        <v>247</v>
      </c>
    </row>
    <row r="89" spans="1:2">
      <c r="A89" s="29" t="s">
        <v>248</v>
      </c>
      <c r="B89" t="s">
        <v>249</v>
      </c>
    </row>
    <row r="90" spans="1:2">
      <c r="A90" s="29" t="s">
        <v>250</v>
      </c>
      <c r="B90" t="s">
        <v>251</v>
      </c>
    </row>
    <row r="91" spans="1:2">
      <c r="A91" s="29" t="s">
        <v>252</v>
      </c>
      <c r="B91" t="s">
        <v>253</v>
      </c>
    </row>
    <row r="92" spans="1:2">
      <c r="A92" s="29" t="s">
        <v>254</v>
      </c>
      <c r="B92" t="s">
        <v>255</v>
      </c>
    </row>
    <row r="93" spans="1:2">
      <c r="A93" s="29" t="s">
        <v>256</v>
      </c>
      <c r="B93" t="s">
        <v>257</v>
      </c>
    </row>
    <row r="94" spans="1:2">
      <c r="A94" s="29" t="s">
        <v>258</v>
      </c>
      <c r="B94" t="s">
        <v>259</v>
      </c>
    </row>
    <row r="95" spans="1:2">
      <c r="A95" s="29" t="s">
        <v>260</v>
      </c>
      <c r="B95" t="s">
        <v>261</v>
      </c>
    </row>
    <row r="96" spans="1:2">
      <c r="A96" s="29" t="s">
        <v>262</v>
      </c>
      <c r="B96" t="s">
        <v>263</v>
      </c>
    </row>
    <row r="97" spans="1:2">
      <c r="A97" s="29" t="s">
        <v>264</v>
      </c>
      <c r="B97" t="s">
        <v>265</v>
      </c>
    </row>
    <row r="98" spans="1:2">
      <c r="A98" s="29" t="s">
        <v>266</v>
      </c>
      <c r="B98" t="s">
        <v>267</v>
      </c>
    </row>
    <row r="99" spans="1:2">
      <c r="A99" s="29" t="s">
        <v>268</v>
      </c>
      <c r="B99" t="s">
        <v>269</v>
      </c>
    </row>
    <row r="100" spans="1:2">
      <c r="A100" s="29" t="s">
        <v>270</v>
      </c>
      <c r="B100" t="s">
        <v>271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90</vt:i4>
      </vt:variant>
    </vt:vector>
  </HeadingPairs>
  <TitlesOfParts>
    <vt:vector size="94" baseType="lpstr">
      <vt:lpstr>Лист1</vt:lpstr>
      <vt:lpstr>Лист2</vt:lpstr>
      <vt:lpstr>Лист3</vt:lpstr>
      <vt:lpstr>XDO_METADATA</vt:lpstr>
      <vt:lpstr>XDO_?G_1_01?</vt:lpstr>
      <vt:lpstr>XDO_?G_1_03?</vt:lpstr>
      <vt:lpstr>XDO_?G_1_04?</vt:lpstr>
      <vt:lpstr>XDO_?G_1_05?</vt:lpstr>
      <vt:lpstr>XDO_?G_1_06?</vt:lpstr>
      <vt:lpstr>XDO_?G_1_07?</vt:lpstr>
      <vt:lpstr>XDO_?G_1_08?</vt:lpstr>
      <vt:lpstr>XDO_?G_1_09?</vt:lpstr>
      <vt:lpstr>XDO_?G_1_10?</vt:lpstr>
      <vt:lpstr>XDO_?G_1_11?</vt:lpstr>
      <vt:lpstr>XDO_?G_1_12?</vt:lpstr>
      <vt:lpstr>XDO_?G_1_13?</vt:lpstr>
      <vt:lpstr>XDO_?G_1_14?</vt:lpstr>
      <vt:lpstr>XDO_?G_1_15?</vt:lpstr>
      <vt:lpstr>XDO_?G_2_16?</vt:lpstr>
      <vt:lpstr>XDO_?G_2_17?</vt:lpstr>
      <vt:lpstr>XDO_?G_2_18?</vt:lpstr>
      <vt:lpstr>XDO_?G_2_19_NONPLAN?</vt:lpstr>
      <vt:lpstr>XDO_?G_2_19_PLAN?</vt:lpstr>
      <vt:lpstr>XDO_?G_2_21_NONPLAN?</vt:lpstr>
      <vt:lpstr>XDO_?G_2_21_PLAN?</vt:lpstr>
      <vt:lpstr>XDO_?G_2_22_NONPLAN?</vt:lpstr>
      <vt:lpstr>XDO_?G_2_22_PLAN?</vt:lpstr>
      <vt:lpstr>XDO_?G_2_23_NONPLAN?</vt:lpstr>
      <vt:lpstr>XDO_?G_2_23_PLAN?</vt:lpstr>
      <vt:lpstr>XDO_?G_2_24_NONPLAN?</vt:lpstr>
      <vt:lpstr>XDO_?G_2_24_PLAN?</vt:lpstr>
      <vt:lpstr>XDO_?G_2_25_NONPLAN?</vt:lpstr>
      <vt:lpstr>XDO_?G_2_25_PLAN?</vt:lpstr>
      <vt:lpstr>XDO_?G_2_27_NONPLAN?</vt:lpstr>
      <vt:lpstr>XDO_?G_2_27_PLAN?</vt:lpstr>
      <vt:lpstr>XDO_?G_2_28_NONPLAN?</vt:lpstr>
      <vt:lpstr>XDO_?G_2_28_PLAN?</vt:lpstr>
      <vt:lpstr>XDO_?G_2_29_NONPLAN?</vt:lpstr>
      <vt:lpstr>XDO_?G_2_29_PLAN?</vt:lpstr>
      <vt:lpstr>XDO_?G_2_30_NONPLAN?</vt:lpstr>
      <vt:lpstr>XDO_?G_2_30_PLAN?</vt:lpstr>
      <vt:lpstr>XDO_?G_2_31_NONPLAN?</vt:lpstr>
      <vt:lpstr>XDO_?G_2_31_PLAN?</vt:lpstr>
      <vt:lpstr>XDO_?G_2_32_NONPLAN?</vt:lpstr>
      <vt:lpstr>XDO_?G_2_32_PLAN?</vt:lpstr>
      <vt:lpstr>XDO_?G_2_33_NONPLAN?</vt:lpstr>
      <vt:lpstr>XDO_?G_2_33_PLAN?</vt:lpstr>
      <vt:lpstr>XDO_?G_2_34_NONPLAN?</vt:lpstr>
      <vt:lpstr>XDO_?G_2_34_PLAN?</vt:lpstr>
      <vt:lpstr>XDO_?G_2_35_NONPLAN?</vt:lpstr>
      <vt:lpstr>XDO_?G_2_35_PLAN?</vt:lpstr>
      <vt:lpstr>XDO_?G_2_36_NONPLAN?</vt:lpstr>
      <vt:lpstr>XDO_?G_2_36_PLAN?</vt:lpstr>
      <vt:lpstr>XDO_?G_2_37_NONPLAN?</vt:lpstr>
      <vt:lpstr>XDO_?G_2_37_PLAN?</vt:lpstr>
      <vt:lpstr>XDO_?G_2_38_NONPLAN?</vt:lpstr>
      <vt:lpstr>XDO_?G_2_38_PLAN?</vt:lpstr>
      <vt:lpstr>XDO_?G_2_39_NONPLAN?</vt:lpstr>
      <vt:lpstr>XDO_?G_2_39_PLAN?</vt:lpstr>
      <vt:lpstr>XDO_?G_2_40_NONPLAN?</vt:lpstr>
      <vt:lpstr>XDO_?G_2_40_PLAN?</vt:lpstr>
      <vt:lpstr>XDO_?G_2_41_NONPLAN?</vt:lpstr>
      <vt:lpstr>XDO_?G_2_41_PLAN?</vt:lpstr>
      <vt:lpstr>XDO_?G_2_42_NONPLAN?</vt:lpstr>
      <vt:lpstr>XDO_?G_2_42_PLAN?</vt:lpstr>
      <vt:lpstr>XDO_?G_2_43_NONPLAN?</vt:lpstr>
      <vt:lpstr>XDO_?G_2_43_PLAN?</vt:lpstr>
      <vt:lpstr>XDO_?G_2_44_NONPLAN?</vt:lpstr>
      <vt:lpstr>XDO_?G_2_44_PLAN?</vt:lpstr>
      <vt:lpstr>XDO_?G_2_46_NONPLAN?</vt:lpstr>
      <vt:lpstr>XDO_?G_2_46_PLAN?</vt:lpstr>
      <vt:lpstr>XDO_?G_2_47_NONPLAN?</vt:lpstr>
      <vt:lpstr>XDO_?G_2_47_PLAN?</vt:lpstr>
      <vt:lpstr>XDO_?G_2_48_NONPLAN?</vt:lpstr>
      <vt:lpstr>XDO_?G_2_48_PLAN?</vt:lpstr>
      <vt:lpstr>XDO_?G_2_49_NONPLAN?</vt:lpstr>
      <vt:lpstr>XDO_?G_2_49_PLAN?</vt:lpstr>
      <vt:lpstr>XDO_?G_3_50?</vt:lpstr>
      <vt:lpstr>XDO_?G_3_51?</vt:lpstr>
      <vt:lpstr>XDO_?G_3_52?</vt:lpstr>
      <vt:lpstr>XDO_?G_3_53?</vt:lpstr>
      <vt:lpstr>XDO_?G_3_54?</vt:lpstr>
      <vt:lpstr>XDO_?G_3_55?</vt:lpstr>
      <vt:lpstr>XDO_?G_3_56?</vt:lpstr>
      <vt:lpstr>XDO_?G_3_57?</vt:lpstr>
      <vt:lpstr>XDO_?G_3_58?</vt:lpstr>
      <vt:lpstr>XDO_?G_3_59?</vt:lpstr>
      <vt:lpstr>XDO_?G_3_60?</vt:lpstr>
      <vt:lpstr>XDO_?G_3_61?</vt:lpstr>
      <vt:lpstr>XDO_?G_3_62?</vt:lpstr>
      <vt:lpstr>XDO_?G_3_63?</vt:lpstr>
      <vt:lpstr>XDO_?G_3_64?</vt:lpstr>
      <vt:lpstr>XDO_?G_3_65?</vt:lpstr>
      <vt:lpstr>XDO_?G_3_66?</vt:lpstr>
    </vt:vector>
  </TitlesOfParts>
  <Company>ЗАО «Фирма «АйТи». Информационные технологии»</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ChevgaevaAG</cp:lastModifiedBy>
  <dcterms:created xsi:type="dcterms:W3CDTF">2012-01-23T13:34:39Z</dcterms:created>
  <dcterms:modified xsi:type="dcterms:W3CDTF">2016-03-18T15:06:32Z</dcterms:modified>
</cp:coreProperties>
</file>